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FEBRERO 2023" sheetId="2" r:id="rId1"/>
  </sheets>
  <definedNames>
    <definedName name="_xlnm.Print_Titles" localSheetId="0">'CTAS POR PAGAR FEBRERO 2023'!$1:$11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2" l="1"/>
  <c r="G83" i="2"/>
  <c r="G60" i="2" l="1"/>
  <c r="G55" i="2"/>
  <c r="G47" i="2" l="1"/>
  <c r="J10" i="2" l="1"/>
</calcChain>
</file>

<file path=xl/sharedStrings.xml><?xml version="1.0" encoding="utf-8"?>
<sst xmlns="http://schemas.openxmlformats.org/spreadsheetml/2006/main" count="240" uniqueCount="85">
  <si>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</si>
  <si>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</si>
  <si>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</si>
  <si>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</si>
  <si>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</si>
  <si>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</si>
  <si>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</si>
  <si>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</si>
  <si>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</si>
  <si>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</si>
  <si>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</si>
  <si>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</si>
  <si>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</si>
  <si>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</si>
  <si>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</si>
  <si>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</si>
  <si>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</si>
  <si>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</si>
  <si>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</si>
  <si>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</si>
  <si>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</si>
  <si>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REACTIVOS</t>
  </si>
  <si>
    <t>MEDICAMENTOS</t>
  </si>
  <si>
    <t>ASOCAOBA</t>
  </si>
  <si>
    <t>ALIMENTOS</t>
  </si>
  <si>
    <t>MV MEDICAL LAB</t>
  </si>
  <si>
    <t>FR MULTISERVICIOS</t>
  </si>
  <si>
    <t>ALTADIS SRL</t>
  </si>
  <si>
    <t>FACTURAS NO.</t>
  </si>
  <si>
    <t>UTILES MEDICOS</t>
  </si>
  <si>
    <t>IMPRESORA R Y B SRL</t>
  </si>
  <si>
    <t>MAT. IMPRESO</t>
  </si>
  <si>
    <t>CIENTEC</t>
  </si>
  <si>
    <t>RAMISOL SRL</t>
  </si>
  <si>
    <t>ROPHARMA SRL</t>
  </si>
  <si>
    <t>FARMADAL</t>
  </si>
  <si>
    <t>UTILES MEDICO</t>
  </si>
  <si>
    <t>PRO PHARMACEUTICAL PEÑA SRL</t>
  </si>
  <si>
    <t>UTILES DIVERSOS</t>
  </si>
  <si>
    <t>A &amp; S IMPORTADORA MEDICA</t>
  </si>
  <si>
    <t>CAASD</t>
  </si>
  <si>
    <t>SERVICIO DE AGUA</t>
  </si>
  <si>
    <t>DIAMELAB</t>
  </si>
  <si>
    <t>BIO-NOVA</t>
  </si>
  <si>
    <t>SHELVI SRL</t>
  </si>
  <si>
    <t>MAT. MEDICO</t>
  </si>
  <si>
    <t>INDUGAS SRL</t>
  </si>
  <si>
    <t>OXIGENO</t>
  </si>
  <si>
    <t>MATERLEX SERVICIOS MG</t>
  </si>
  <si>
    <t>MAT. DE OFICINA</t>
  </si>
  <si>
    <t>SOLUCIONES TECN. EMPRESARIALES</t>
  </si>
  <si>
    <t>ALQUILER DE EQ. DE OFICINA</t>
  </si>
  <si>
    <t>GERENFAR SRL</t>
  </si>
  <si>
    <t>ANESTESIA</t>
  </si>
  <si>
    <t>RONAJUS FARMACEUTICA SRL</t>
  </si>
  <si>
    <t>BAUCOMER SRL</t>
  </si>
  <si>
    <t xml:space="preserve">    AUX. DE CONTABILIDAD</t>
  </si>
  <si>
    <t xml:space="preserve">     LIC. NEREYDA  ROMERO </t>
  </si>
  <si>
    <t>S &amp; M DENTAL</t>
  </si>
  <si>
    <t>MAET INNOVATION TEAM SRL</t>
  </si>
  <si>
    <t>RADIO COMUNICACIÓN</t>
  </si>
  <si>
    <t>LEROMED PHARMA SRL</t>
  </si>
  <si>
    <t>COPEM HOSPICLINIC</t>
  </si>
  <si>
    <t>OSEAANA HEALTH CARE SRL</t>
  </si>
  <si>
    <t>REP. MAQUINA LAB.</t>
  </si>
  <si>
    <t>BRECHEN COMMERCEL INTERNACIONAL</t>
  </si>
  <si>
    <t>LEANSAN PHARMAS SRL</t>
  </si>
  <si>
    <t>MEDICAMENTO</t>
  </si>
  <si>
    <t>SERVICIO GASODOM SRL</t>
  </si>
  <si>
    <t>GASOIL</t>
  </si>
  <si>
    <t>JT INVESTDENT SRL</t>
  </si>
  <si>
    <t>TP COMERCIAL</t>
  </si>
  <si>
    <t>MAT. DE LIMPIEZA</t>
  </si>
  <si>
    <t>CANTABRIA SERIGRAFIA Y BORDADOS</t>
  </si>
  <si>
    <t>ACABADOS TEXTILES</t>
  </si>
  <si>
    <t>CAPELLAN DENTAL C X A</t>
  </si>
  <si>
    <t>SOLUSERVICES SAUL SRL</t>
  </si>
  <si>
    <t>REP. DE AIRE</t>
  </si>
  <si>
    <t>FARACH S.A.</t>
  </si>
  <si>
    <t>MUEBLE P/LABORATORIO</t>
  </si>
  <si>
    <t xml:space="preserve">ZARIOS TECHNOLOGY </t>
  </si>
  <si>
    <t>SELLOS</t>
  </si>
  <si>
    <t xml:space="preserve">RECONSTRUCCION  </t>
  </si>
  <si>
    <t xml:space="preserve"> HABILITACION</t>
  </si>
  <si>
    <t>MAIKOL JOSE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</si>
</sst>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164" fontId="13" fillId="0" borderId="15" xfId="0" applyNumberFormat="1" applyFont="1" applyBorder="1"/>
    <xf numFmtId="0" fontId="13" fillId="0" borderId="15" xfId="0" applyFont="1" applyBorder="1"/>
    <xf numFmtId="164" fontId="13" fillId="0" borderId="0" xfId="0" applyNumberFormat="1" applyFont="1"/>
    <xf numFmtId="0" fontId="8" fillId="3" borderId="14" xfId="0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64" fontId="8" fillId="2" borderId="14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164" fontId="4" fillId="3" borderId="15" xfId="0" applyNumberFormat="1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0" fontId="4" fillId="6" borderId="20" xfId="0" applyNumberFormat="1" applyFont="1" applyFill="1" applyBorder="1" applyAlignment="1">
      <alignment horizontal="center" vertical="center" wrapText="1"/>
    </xf>
    <xf numFmtId="4" fontId="4" fillId="6" borderId="2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 wrapText="1"/>
    </xf>
    <xf numFmtId="4" fontId="8" fillId="2" borderId="21" xfId="0" applyNumberFormat="1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164" fontId="4" fillId="5" borderId="14" xfId="0" applyNumberFormat="1" applyFont="1" applyFill="1" applyBorder="1" applyAlignment="1">
      <alignment horizontal="center" vertical="center" wrapText="1"/>
    </xf>
    <xf numFmtId="0" fontId="4" fillId="5" borderId="14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164" fontId="4" fillId="2" borderId="15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164" fontId="4" fillId="5" borderId="0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4" fontId="4" fillId="5" borderId="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2</xdr:row>
      <xdr:rowOff>0</xdr:rowOff>
    </xdr:from>
    <xdr:to>
      <xdr:col>5</xdr:col>
      <xdr:colOff>819151</xdr:colOff>
      <xdr:row>5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9"/>
  <sheetViews>
    <sheetView showGridLines="0" tabSelected="1" zoomScaleNormal="100" workbookViewId="0">
      <selection activeCell="E87" sqref="E87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3.28515625" style="1" customWidth="1"/>
    <col min="4" max="4" width="13.42578125" customWidth="1"/>
    <col min="5" max="5" width="27.42578125" customWidth="1"/>
    <col min="6" max="6" width="17.28515625" customWidth="1"/>
    <col min="7" max="7" width="15" style="2" customWidth="1"/>
    <col min="8" max="10" width="16.28515625" customWidth="1"/>
  </cols>
  <sheetData>
    <row r="4" spans="1:10" x14ac:dyDescent="0.25">
      <c r="E4" s="39"/>
    </row>
    <row r="6" spans="1:10" ht="21" x14ac:dyDescent="0.35">
      <c r="A6" s="124" t="s">
        <v>20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0" ht="20.25" x14ac:dyDescent="0.25">
      <c r="A7" s="123" t="s">
        <v>12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0" ht="20.25" x14ac:dyDescent="0.25">
      <c r="A8" s="125">
        <v>44958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0" ht="20.25" x14ac:dyDescent="0.25">
      <c r="A9" s="123" t="s">
        <v>16</v>
      </c>
      <c r="B9" s="123"/>
      <c r="C9" s="123"/>
      <c r="D9" s="123"/>
      <c r="E9" s="123"/>
      <c r="F9" s="123"/>
      <c r="G9" s="123"/>
      <c r="H9" s="123"/>
      <c r="I9" s="123"/>
      <c r="J9" s="123"/>
    </row>
    <row r="10" spans="1:10" ht="19.5" thickBot="1" x14ac:dyDescent="0.35">
      <c r="I10" s="38" t="s">
        <v>15</v>
      </c>
      <c r="J10" s="37">
        <f>+G33+G47+G55+G60+G83</f>
        <v>3343116.19</v>
      </c>
    </row>
    <row r="11" spans="1:10" s="8" customFormat="1" ht="39" thickBot="1" x14ac:dyDescent="0.25">
      <c r="A11" s="3" t="s">
        <v>28</v>
      </c>
      <c r="B11" s="4" t="s">
        <v>0</v>
      </c>
      <c r="C11" s="4" t="s">
        <v>10</v>
      </c>
      <c r="D11" s="5" t="s">
        <v>1</v>
      </c>
      <c r="E11" s="5" t="s">
        <v>2</v>
      </c>
      <c r="F11" s="5" t="s">
        <v>3</v>
      </c>
      <c r="G11" s="6" t="s">
        <v>4</v>
      </c>
      <c r="H11" s="5" t="s">
        <v>5</v>
      </c>
      <c r="I11" s="7" t="s">
        <v>7</v>
      </c>
      <c r="J11" s="5" t="s">
        <v>6</v>
      </c>
    </row>
    <row r="12" spans="1:10" s="8" customFormat="1" ht="21.75" thickTop="1" x14ac:dyDescent="0.35">
      <c r="A12" s="119" t="s">
        <v>11</v>
      </c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s="8" customFormat="1" ht="25.5" x14ac:dyDescent="0.2">
      <c r="A13" s="102">
        <v>1858</v>
      </c>
      <c r="B13" s="103">
        <v>44965</v>
      </c>
      <c r="C13" s="104">
        <v>44995</v>
      </c>
      <c r="D13" s="102">
        <v>131687202</v>
      </c>
      <c r="E13" s="102" t="s">
        <v>33</v>
      </c>
      <c r="F13" s="102" t="s">
        <v>29</v>
      </c>
      <c r="G13" s="105">
        <v>92040</v>
      </c>
      <c r="H13" s="106" t="s">
        <v>8</v>
      </c>
      <c r="I13" s="107">
        <v>239301</v>
      </c>
      <c r="J13" s="108" t="s">
        <v>9</v>
      </c>
    </row>
    <row r="14" spans="1:10" s="8" customFormat="1" ht="25.5" x14ac:dyDescent="0.2">
      <c r="A14" s="46">
        <v>492</v>
      </c>
      <c r="B14" s="47">
        <v>44966</v>
      </c>
      <c r="C14" s="48">
        <v>44996</v>
      </c>
      <c r="D14" s="46">
        <v>131475825</v>
      </c>
      <c r="E14" s="46" t="s">
        <v>59</v>
      </c>
      <c r="F14" s="46" t="s">
        <v>60</v>
      </c>
      <c r="G14" s="101">
        <v>48604.2</v>
      </c>
      <c r="H14" s="70" t="s">
        <v>8</v>
      </c>
      <c r="I14" s="57">
        <v>221101</v>
      </c>
      <c r="J14" s="71" t="s">
        <v>9</v>
      </c>
    </row>
    <row r="15" spans="1:10" s="8" customFormat="1" ht="25.5" x14ac:dyDescent="0.2">
      <c r="A15" s="26">
        <v>139098</v>
      </c>
      <c r="B15" s="27">
        <v>44972</v>
      </c>
      <c r="C15" s="48">
        <v>45002</v>
      </c>
      <c r="D15" s="26">
        <v>101097434</v>
      </c>
      <c r="E15" s="26" t="s">
        <v>32</v>
      </c>
      <c r="F15" s="26" t="s">
        <v>21</v>
      </c>
      <c r="G15" s="28">
        <v>5776</v>
      </c>
      <c r="H15" s="70" t="s">
        <v>8</v>
      </c>
      <c r="I15" s="57">
        <v>237203</v>
      </c>
      <c r="J15" s="71" t="s">
        <v>9</v>
      </c>
    </row>
    <row r="16" spans="1:10" s="8" customFormat="1" ht="25.5" x14ac:dyDescent="0.2">
      <c r="A16" s="26">
        <v>27</v>
      </c>
      <c r="B16" s="27">
        <v>44980</v>
      </c>
      <c r="C16" s="48">
        <v>44980</v>
      </c>
      <c r="D16" s="26">
        <v>132129652</v>
      </c>
      <c r="E16" s="26" t="s">
        <v>76</v>
      </c>
      <c r="F16" s="26" t="s">
        <v>77</v>
      </c>
      <c r="G16" s="28">
        <v>22420</v>
      </c>
      <c r="H16" s="70" t="s">
        <v>8</v>
      </c>
      <c r="I16" s="57">
        <v>227299</v>
      </c>
      <c r="J16" s="71" t="s">
        <v>9</v>
      </c>
    </row>
    <row r="17" spans="1:10" s="8" customFormat="1" ht="25.5" x14ac:dyDescent="0.2">
      <c r="A17" s="26">
        <v>5219</v>
      </c>
      <c r="B17" s="27">
        <v>44958</v>
      </c>
      <c r="C17" s="48">
        <v>44988</v>
      </c>
      <c r="D17" s="26">
        <v>130578966</v>
      </c>
      <c r="E17" s="26" t="s">
        <v>58</v>
      </c>
      <c r="F17" s="26" t="s">
        <v>29</v>
      </c>
      <c r="G17" s="28">
        <v>50663.14</v>
      </c>
      <c r="H17" s="70" t="s">
        <v>8</v>
      </c>
      <c r="I17" s="57">
        <v>239301</v>
      </c>
      <c r="J17" s="71" t="s">
        <v>9</v>
      </c>
    </row>
    <row r="18" spans="1:10" s="8" customFormat="1" ht="25.5" x14ac:dyDescent="0.2">
      <c r="A18" s="26">
        <v>711</v>
      </c>
      <c r="B18" s="27">
        <v>44967</v>
      </c>
      <c r="C18" s="48">
        <v>44997</v>
      </c>
      <c r="D18" s="26">
        <v>131224881</v>
      </c>
      <c r="E18" s="26" t="s">
        <v>34</v>
      </c>
      <c r="F18" s="26" t="s">
        <v>22</v>
      </c>
      <c r="G18" s="28">
        <v>104000</v>
      </c>
      <c r="H18" s="70" t="s">
        <v>8</v>
      </c>
      <c r="I18" s="57">
        <v>234101</v>
      </c>
      <c r="J18" s="71" t="s">
        <v>9</v>
      </c>
    </row>
    <row r="19" spans="1:10" s="8" customFormat="1" ht="25.5" x14ac:dyDescent="0.2">
      <c r="A19" s="26">
        <v>2029</v>
      </c>
      <c r="B19" s="27">
        <v>44966</v>
      </c>
      <c r="C19" s="48">
        <v>44996</v>
      </c>
      <c r="D19" s="26">
        <v>131211021</v>
      </c>
      <c r="E19" s="26" t="s">
        <v>37</v>
      </c>
      <c r="F19" s="26" t="s">
        <v>45</v>
      </c>
      <c r="G19" s="28">
        <v>63774</v>
      </c>
      <c r="H19" s="70" t="s">
        <v>8</v>
      </c>
      <c r="I19" s="57">
        <v>239301</v>
      </c>
      <c r="J19" s="71" t="s">
        <v>9</v>
      </c>
    </row>
    <row r="20" spans="1:10" s="8" customFormat="1" ht="25.5" x14ac:dyDescent="0.2">
      <c r="A20" s="26">
        <v>67123</v>
      </c>
      <c r="B20" s="27">
        <v>44958</v>
      </c>
      <c r="C20" s="48">
        <v>44988</v>
      </c>
      <c r="D20" s="26">
        <v>401037272</v>
      </c>
      <c r="E20" s="26" t="s">
        <v>40</v>
      </c>
      <c r="F20" s="26" t="s">
        <v>41</v>
      </c>
      <c r="G20" s="28">
        <v>3222</v>
      </c>
      <c r="H20" s="70" t="s">
        <v>8</v>
      </c>
      <c r="I20" s="57">
        <v>221701</v>
      </c>
      <c r="J20" s="71" t="s">
        <v>9</v>
      </c>
    </row>
    <row r="21" spans="1:10" s="8" customFormat="1" ht="25.5" x14ac:dyDescent="0.2">
      <c r="A21" s="26">
        <v>67124</v>
      </c>
      <c r="B21" s="27">
        <v>44958</v>
      </c>
      <c r="C21" s="48">
        <v>44988</v>
      </c>
      <c r="D21" s="26">
        <v>401037272</v>
      </c>
      <c r="E21" s="26" t="s">
        <v>40</v>
      </c>
      <c r="F21" s="26" t="s">
        <v>41</v>
      </c>
      <c r="G21" s="28">
        <v>1060</v>
      </c>
      <c r="H21" s="70" t="s">
        <v>8</v>
      </c>
      <c r="I21" s="57">
        <v>221701</v>
      </c>
      <c r="J21" s="71" t="s">
        <v>9</v>
      </c>
    </row>
    <row r="22" spans="1:10" s="8" customFormat="1" ht="25.5" x14ac:dyDescent="0.2">
      <c r="A22" s="26">
        <v>37014</v>
      </c>
      <c r="B22" s="27">
        <v>44967</v>
      </c>
      <c r="C22" s="48">
        <v>44997</v>
      </c>
      <c r="D22" s="26">
        <v>131354238</v>
      </c>
      <c r="E22" s="26" t="s">
        <v>43</v>
      </c>
      <c r="F22" s="26" t="s">
        <v>21</v>
      </c>
      <c r="G22" s="28">
        <v>68339.42</v>
      </c>
      <c r="H22" s="70" t="s">
        <v>8</v>
      </c>
      <c r="I22" s="57">
        <v>237203</v>
      </c>
      <c r="J22" s="71" t="s">
        <v>9</v>
      </c>
    </row>
    <row r="23" spans="1:10" s="8" customFormat="1" ht="25.5" x14ac:dyDescent="0.2">
      <c r="A23" s="26">
        <v>103</v>
      </c>
      <c r="B23" s="27">
        <v>44973</v>
      </c>
      <c r="C23" s="48">
        <v>45003</v>
      </c>
      <c r="D23" s="26">
        <v>132379306</v>
      </c>
      <c r="E23" s="26" t="s">
        <v>44</v>
      </c>
      <c r="F23" s="26" t="s">
        <v>45</v>
      </c>
      <c r="G23" s="28">
        <v>56100</v>
      </c>
      <c r="H23" s="70" t="s">
        <v>8</v>
      </c>
      <c r="I23" s="57">
        <v>239301</v>
      </c>
      <c r="J23" s="71" t="s">
        <v>9</v>
      </c>
    </row>
    <row r="24" spans="1:10" s="8" customFormat="1" ht="25.5" x14ac:dyDescent="0.2">
      <c r="A24" s="26">
        <v>10162</v>
      </c>
      <c r="B24" s="27">
        <v>44966</v>
      </c>
      <c r="C24" s="48">
        <v>45006</v>
      </c>
      <c r="D24" s="26">
        <v>130663157</v>
      </c>
      <c r="E24" s="26" t="s">
        <v>61</v>
      </c>
      <c r="F24" s="26" t="s">
        <v>45</v>
      </c>
      <c r="G24" s="28">
        <v>103690</v>
      </c>
      <c r="H24" s="70" t="s">
        <v>8</v>
      </c>
      <c r="I24" s="57">
        <v>239301</v>
      </c>
      <c r="J24" s="71" t="s">
        <v>9</v>
      </c>
    </row>
    <row r="25" spans="1:10" s="8" customFormat="1" ht="25.5" x14ac:dyDescent="0.2">
      <c r="A25" s="26">
        <v>10165</v>
      </c>
      <c r="B25" s="27">
        <v>44967</v>
      </c>
      <c r="C25" s="48">
        <v>44997</v>
      </c>
      <c r="D25" s="26">
        <v>130663157</v>
      </c>
      <c r="E25" s="26" t="s">
        <v>61</v>
      </c>
      <c r="F25" s="26" t="s">
        <v>45</v>
      </c>
      <c r="G25" s="28">
        <v>36750</v>
      </c>
      <c r="H25" s="70" t="s">
        <v>8</v>
      </c>
      <c r="I25" s="57">
        <v>239301</v>
      </c>
      <c r="J25" s="71" t="s">
        <v>9</v>
      </c>
    </row>
    <row r="26" spans="1:10" s="8" customFormat="1" ht="25.5" x14ac:dyDescent="0.2">
      <c r="A26" s="26">
        <v>225</v>
      </c>
      <c r="B26" s="27">
        <v>44977</v>
      </c>
      <c r="C26" s="48">
        <v>44992</v>
      </c>
      <c r="D26" s="26">
        <v>132188081</v>
      </c>
      <c r="E26" s="26" t="s">
        <v>48</v>
      </c>
      <c r="F26" s="26" t="s">
        <v>49</v>
      </c>
      <c r="G26" s="28">
        <v>16312.32</v>
      </c>
      <c r="H26" s="70" t="s">
        <v>8</v>
      </c>
      <c r="I26" s="57">
        <v>239201</v>
      </c>
      <c r="J26" s="71" t="s">
        <v>9</v>
      </c>
    </row>
    <row r="27" spans="1:10" s="8" customFormat="1" ht="25.5" x14ac:dyDescent="0.2">
      <c r="A27" s="26">
        <v>1241</v>
      </c>
      <c r="B27" s="27">
        <v>44985</v>
      </c>
      <c r="C27" s="48">
        <v>44985</v>
      </c>
      <c r="D27" s="26">
        <v>101759739</v>
      </c>
      <c r="E27" s="26" t="s">
        <v>50</v>
      </c>
      <c r="F27" s="26" t="s">
        <v>51</v>
      </c>
      <c r="G27" s="28">
        <v>34310.269999999997</v>
      </c>
      <c r="H27" s="70" t="s">
        <v>8</v>
      </c>
      <c r="I27" s="57">
        <v>225304</v>
      </c>
      <c r="J27" s="71" t="s">
        <v>9</v>
      </c>
    </row>
    <row r="28" spans="1:10" s="8" customFormat="1" ht="25.5" x14ac:dyDescent="0.2">
      <c r="A28" s="26">
        <v>89</v>
      </c>
      <c r="B28" s="27">
        <v>44978</v>
      </c>
      <c r="C28" s="48">
        <v>45008</v>
      </c>
      <c r="D28" s="26">
        <v>132522443</v>
      </c>
      <c r="E28" s="26" t="s">
        <v>52</v>
      </c>
      <c r="F28" s="26" t="s">
        <v>53</v>
      </c>
      <c r="G28" s="28">
        <v>42000</v>
      </c>
      <c r="H28" s="70" t="s">
        <v>8</v>
      </c>
      <c r="I28" s="57">
        <v>234101</v>
      </c>
      <c r="J28" s="71" t="s">
        <v>9</v>
      </c>
    </row>
    <row r="29" spans="1:10" s="8" customFormat="1" ht="25.5" x14ac:dyDescent="0.2">
      <c r="A29" s="26">
        <v>54124</v>
      </c>
      <c r="B29" s="27">
        <v>44977</v>
      </c>
      <c r="C29" s="48">
        <v>45007</v>
      </c>
      <c r="D29" s="26">
        <v>101062088</v>
      </c>
      <c r="E29" s="26" t="s">
        <v>78</v>
      </c>
      <c r="F29" s="26" t="s">
        <v>22</v>
      </c>
      <c r="G29" s="28">
        <v>25200</v>
      </c>
      <c r="H29" s="70" t="s">
        <v>8</v>
      </c>
      <c r="I29" s="57">
        <v>234101</v>
      </c>
      <c r="J29" s="71" t="s">
        <v>9</v>
      </c>
    </row>
    <row r="30" spans="1:10" s="8" customFormat="1" ht="25.5" x14ac:dyDescent="0.2">
      <c r="A30" s="26">
        <v>226</v>
      </c>
      <c r="B30" s="27">
        <v>44977</v>
      </c>
      <c r="C30" s="48">
        <v>44992</v>
      </c>
      <c r="D30" s="26">
        <v>132188081</v>
      </c>
      <c r="E30" s="26" t="s">
        <v>48</v>
      </c>
      <c r="F30" s="26" t="s">
        <v>49</v>
      </c>
      <c r="G30" s="28">
        <v>62304</v>
      </c>
      <c r="H30" s="70" t="s">
        <v>8</v>
      </c>
      <c r="I30" s="57">
        <v>239101</v>
      </c>
      <c r="J30" s="71" t="s">
        <v>9</v>
      </c>
    </row>
    <row r="31" spans="1:10" s="8" customFormat="1" ht="12.75" x14ac:dyDescent="0.2">
      <c r="A31" s="26">
        <v>290</v>
      </c>
      <c r="B31" s="27">
        <v>44980</v>
      </c>
      <c r="C31" s="48">
        <v>45008</v>
      </c>
      <c r="D31" s="26"/>
      <c r="E31" s="26" t="s">
        <v>84</v>
      </c>
      <c r="F31" s="26" t="s">
        <v>24</v>
      </c>
      <c r="G31" s="28">
        <v>18320</v>
      </c>
      <c r="H31" s="70" t="s">
        <v>8</v>
      </c>
      <c r="I31" s="57">
        <v>231101</v>
      </c>
      <c r="J31" s="71"/>
    </row>
    <row r="32" spans="1:10" s="8" customFormat="1" ht="24.75" customHeight="1" x14ac:dyDescent="0.2">
      <c r="A32" s="43">
        <v>40028</v>
      </c>
      <c r="B32" s="44">
        <v>44981</v>
      </c>
      <c r="C32" s="44">
        <v>45011</v>
      </c>
      <c r="D32" s="43">
        <v>130378657</v>
      </c>
      <c r="E32" s="43" t="s">
        <v>75</v>
      </c>
      <c r="F32" s="43" t="s">
        <v>45</v>
      </c>
      <c r="G32" s="45">
        <v>50248.73</v>
      </c>
      <c r="H32" s="53" t="s">
        <v>8</v>
      </c>
      <c r="I32" s="99">
        <v>239301</v>
      </c>
      <c r="J32" s="97" t="s">
        <v>9</v>
      </c>
    </row>
    <row r="33" spans="1:10" s="8" customFormat="1" ht="20.100000000000001" customHeight="1" x14ac:dyDescent="0.2">
      <c r="A33" s="29"/>
      <c r="B33" s="30"/>
      <c r="C33" s="30"/>
      <c r="D33" s="29"/>
      <c r="E33" s="29"/>
      <c r="F33" s="31" t="s">
        <v>18</v>
      </c>
      <c r="G33" s="32">
        <f>SUM(G13:G32)</f>
        <v>905134.07999999996</v>
      </c>
      <c r="H33" s="33"/>
      <c r="I33" s="33"/>
      <c r="J33" s="33"/>
    </row>
    <row r="34" spans="1:10" s="8" customFormat="1" ht="20.100000000000001" customHeight="1" x14ac:dyDescent="0.2">
      <c r="A34" s="26"/>
      <c r="B34" s="27"/>
      <c r="C34" s="27"/>
      <c r="D34" s="26"/>
      <c r="E34" s="26"/>
      <c r="F34" s="26"/>
      <c r="G34" s="28"/>
      <c r="H34" s="28"/>
      <c r="I34" s="28"/>
      <c r="J34" s="28"/>
    </row>
    <row r="35" spans="1:10" ht="21" x14ac:dyDescent="0.35">
      <c r="A35" s="119" t="s">
        <v>13</v>
      </c>
      <c r="B35" s="119"/>
      <c r="C35" s="119"/>
      <c r="D35" s="119"/>
      <c r="E35" s="119"/>
      <c r="F35" s="119"/>
      <c r="G35" s="119"/>
      <c r="H35" s="119"/>
      <c r="I35" s="119"/>
      <c r="J35" s="119"/>
    </row>
    <row r="36" spans="1:10" ht="25.5" x14ac:dyDescent="0.25">
      <c r="A36" s="112">
        <v>18</v>
      </c>
      <c r="B36" s="103">
        <v>44981</v>
      </c>
      <c r="C36" s="104">
        <v>45042</v>
      </c>
      <c r="D36" s="102">
        <v>132423951</v>
      </c>
      <c r="E36" s="102" t="s">
        <v>27</v>
      </c>
      <c r="F36" s="102" t="s">
        <v>79</v>
      </c>
      <c r="G36" s="105">
        <v>115161.25</v>
      </c>
      <c r="H36" s="106" t="s">
        <v>8</v>
      </c>
      <c r="I36" s="107">
        <v>261101</v>
      </c>
      <c r="J36" s="108" t="s">
        <v>9</v>
      </c>
    </row>
    <row r="37" spans="1:10" ht="25.5" x14ac:dyDescent="0.25">
      <c r="A37" s="26">
        <v>17</v>
      </c>
      <c r="B37" s="27">
        <v>44975</v>
      </c>
      <c r="C37" s="48">
        <v>45036</v>
      </c>
      <c r="D37" s="26">
        <v>132423951</v>
      </c>
      <c r="E37" s="26" t="s">
        <v>27</v>
      </c>
      <c r="F37" s="26" t="s">
        <v>74</v>
      </c>
      <c r="G37" s="28">
        <v>201898</v>
      </c>
      <c r="H37" s="70" t="s">
        <v>8</v>
      </c>
      <c r="I37" s="100">
        <v>222201</v>
      </c>
      <c r="J37" s="71" t="s">
        <v>9</v>
      </c>
    </row>
    <row r="38" spans="1:10" ht="25.5" x14ac:dyDescent="0.25">
      <c r="A38" s="26">
        <v>13</v>
      </c>
      <c r="B38" s="27">
        <v>44964</v>
      </c>
      <c r="C38" s="48">
        <v>45025</v>
      </c>
      <c r="D38" s="26">
        <v>132423951</v>
      </c>
      <c r="E38" s="26" t="s">
        <v>27</v>
      </c>
      <c r="F38" s="26" t="s">
        <v>82</v>
      </c>
      <c r="G38" s="28">
        <v>147066.39000000001</v>
      </c>
      <c r="H38" s="70" t="s">
        <v>8</v>
      </c>
      <c r="I38" s="100">
        <v>227201</v>
      </c>
      <c r="J38" s="71" t="s">
        <v>9</v>
      </c>
    </row>
    <row r="39" spans="1:10" ht="25.5" x14ac:dyDescent="0.25">
      <c r="A39" s="26">
        <v>16</v>
      </c>
      <c r="B39" s="27">
        <v>44971</v>
      </c>
      <c r="C39" s="48">
        <v>45032</v>
      </c>
      <c r="D39" s="26">
        <v>132423951</v>
      </c>
      <c r="E39" s="26" t="s">
        <v>27</v>
      </c>
      <c r="F39" s="26" t="s">
        <v>83</v>
      </c>
      <c r="G39" s="28">
        <v>198296.98</v>
      </c>
      <c r="H39" s="70" t="s">
        <v>8</v>
      </c>
      <c r="I39" s="100">
        <v>227201</v>
      </c>
      <c r="J39" s="71" t="s">
        <v>9</v>
      </c>
    </row>
    <row r="40" spans="1:10" ht="25.5" x14ac:dyDescent="0.25">
      <c r="A40" s="46">
        <v>420078</v>
      </c>
      <c r="B40" s="47">
        <v>44963</v>
      </c>
      <c r="C40" s="48">
        <v>45023</v>
      </c>
      <c r="D40" s="46">
        <v>430109592</v>
      </c>
      <c r="E40" s="46" t="s">
        <v>23</v>
      </c>
      <c r="F40" s="46" t="s">
        <v>24</v>
      </c>
      <c r="G40" s="115">
        <v>123062.91</v>
      </c>
      <c r="H40" s="70" t="s">
        <v>8</v>
      </c>
      <c r="I40" s="57">
        <v>231101</v>
      </c>
      <c r="J40" s="71" t="s">
        <v>9</v>
      </c>
    </row>
    <row r="41" spans="1:10" ht="25.5" x14ac:dyDescent="0.25">
      <c r="A41" s="26">
        <v>422277</v>
      </c>
      <c r="B41" s="27">
        <v>44984</v>
      </c>
      <c r="C41" s="48">
        <v>45044</v>
      </c>
      <c r="D41" s="46">
        <v>430109592</v>
      </c>
      <c r="E41" s="46" t="s">
        <v>23</v>
      </c>
      <c r="F41" s="46" t="s">
        <v>24</v>
      </c>
      <c r="G41" s="28">
        <v>20160.04</v>
      </c>
      <c r="H41" s="70" t="s">
        <v>8</v>
      </c>
      <c r="I41" s="100">
        <v>231101</v>
      </c>
      <c r="J41" s="71" t="s">
        <v>9</v>
      </c>
    </row>
    <row r="42" spans="1:10" ht="25.5" x14ac:dyDescent="0.25">
      <c r="A42" s="26">
        <v>1</v>
      </c>
      <c r="B42" s="27">
        <v>44962</v>
      </c>
      <c r="C42" s="48">
        <v>45022</v>
      </c>
      <c r="D42" s="26">
        <v>130951081</v>
      </c>
      <c r="E42" s="26" t="s">
        <v>63</v>
      </c>
      <c r="F42" s="26" t="s">
        <v>29</v>
      </c>
      <c r="G42" s="28">
        <v>88400</v>
      </c>
      <c r="H42" s="70" t="s">
        <v>8</v>
      </c>
      <c r="I42" s="57">
        <v>239301</v>
      </c>
      <c r="J42" s="71" t="s">
        <v>9</v>
      </c>
    </row>
    <row r="43" spans="1:10" ht="25.5" x14ac:dyDescent="0.25">
      <c r="A43" s="46">
        <v>1299</v>
      </c>
      <c r="B43" s="47">
        <v>44980</v>
      </c>
      <c r="C43" s="48">
        <v>45040</v>
      </c>
      <c r="D43" s="46">
        <v>130836027</v>
      </c>
      <c r="E43" s="46" t="s">
        <v>80</v>
      </c>
      <c r="F43" s="46" t="s">
        <v>81</v>
      </c>
      <c r="G43" s="28">
        <v>18290</v>
      </c>
      <c r="H43" s="70" t="s">
        <v>8</v>
      </c>
      <c r="I43" s="57">
        <v>222201</v>
      </c>
      <c r="J43" s="71" t="s">
        <v>9</v>
      </c>
    </row>
    <row r="44" spans="1:10" ht="25.5" x14ac:dyDescent="0.25">
      <c r="A44" s="46">
        <v>3502</v>
      </c>
      <c r="B44" s="47">
        <v>44973</v>
      </c>
      <c r="C44" s="48">
        <v>45033</v>
      </c>
      <c r="D44" s="46">
        <v>131788998</v>
      </c>
      <c r="E44" s="46" t="s">
        <v>62</v>
      </c>
      <c r="F44" s="46" t="s">
        <v>22</v>
      </c>
      <c r="G44" s="28">
        <v>84000</v>
      </c>
      <c r="H44" s="70" t="s">
        <v>8</v>
      </c>
      <c r="I44" s="57">
        <v>234101</v>
      </c>
      <c r="J44" s="71" t="s">
        <v>9</v>
      </c>
    </row>
    <row r="45" spans="1:10" ht="25.5" x14ac:dyDescent="0.25">
      <c r="A45" s="46">
        <v>3553</v>
      </c>
      <c r="B45" s="47">
        <v>44980</v>
      </c>
      <c r="C45" s="48">
        <v>45040</v>
      </c>
      <c r="D45" s="46">
        <v>131788999</v>
      </c>
      <c r="E45" s="46" t="s">
        <v>62</v>
      </c>
      <c r="F45" s="46" t="s">
        <v>45</v>
      </c>
      <c r="G45" s="28">
        <v>67402.78</v>
      </c>
      <c r="H45" s="70" t="s">
        <v>8</v>
      </c>
      <c r="I45" s="57">
        <v>234102</v>
      </c>
      <c r="J45" s="71" t="s">
        <v>9</v>
      </c>
    </row>
    <row r="46" spans="1:10" ht="24.95" customHeight="1" x14ac:dyDescent="0.25">
      <c r="A46" s="113">
        <v>1193</v>
      </c>
      <c r="B46" s="114">
        <v>44979</v>
      </c>
      <c r="C46" s="83">
        <v>45039</v>
      </c>
      <c r="D46" s="113">
        <v>130505667</v>
      </c>
      <c r="E46" s="113" t="s">
        <v>39</v>
      </c>
      <c r="F46" s="113" t="s">
        <v>29</v>
      </c>
      <c r="G46" s="84">
        <v>29854</v>
      </c>
      <c r="H46" s="85" t="s">
        <v>8</v>
      </c>
      <c r="I46" s="63">
        <v>239301</v>
      </c>
      <c r="J46" s="86" t="s">
        <v>9</v>
      </c>
    </row>
    <row r="47" spans="1:10" ht="24.95" customHeight="1" x14ac:dyDescent="0.25">
      <c r="A47" s="93"/>
      <c r="B47" s="109"/>
      <c r="C47" s="109"/>
      <c r="D47" s="110"/>
      <c r="E47" s="87"/>
      <c r="F47" s="87" t="s">
        <v>18</v>
      </c>
      <c r="G47" s="111">
        <f>SUM(G36:G46)</f>
        <v>1093592.3500000001</v>
      </c>
      <c r="H47" s="87"/>
      <c r="I47" s="87"/>
      <c r="J47" s="87"/>
    </row>
    <row r="48" spans="1:10" ht="24.95" customHeight="1" x14ac:dyDescent="0.25">
      <c r="A48" s="127"/>
      <c r="B48" s="128"/>
      <c r="C48" s="128"/>
      <c r="D48" s="129"/>
      <c r="E48" s="127"/>
      <c r="F48" s="127"/>
      <c r="G48" s="130"/>
      <c r="H48" s="127"/>
      <c r="I48" s="127"/>
      <c r="J48" s="127"/>
    </row>
    <row r="49" spans="1:10" ht="24.95" customHeight="1" x14ac:dyDescent="0.25">
      <c r="A49" s="88"/>
      <c r="B49" s="89"/>
      <c r="C49" s="89"/>
      <c r="D49" s="90"/>
      <c r="E49" s="88"/>
      <c r="F49" s="88"/>
      <c r="G49" s="91"/>
      <c r="H49" s="92"/>
      <c r="I49" s="92"/>
      <c r="J49" s="92"/>
    </row>
    <row r="50" spans="1:10" ht="21" x14ac:dyDescent="0.35">
      <c r="A50" s="126" t="s">
        <v>14</v>
      </c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0" ht="25.5" x14ac:dyDescent="0.25">
      <c r="A51" s="26">
        <v>991</v>
      </c>
      <c r="B51" s="27">
        <v>44974</v>
      </c>
      <c r="C51" s="27">
        <v>45064</v>
      </c>
      <c r="D51" s="26">
        <v>130537412</v>
      </c>
      <c r="E51" s="26" t="s">
        <v>54</v>
      </c>
      <c r="F51" s="26" t="s">
        <v>45</v>
      </c>
      <c r="G51" s="28">
        <v>44000</v>
      </c>
      <c r="H51" s="70" t="s">
        <v>8</v>
      </c>
      <c r="I51" s="57">
        <v>239301</v>
      </c>
      <c r="J51" s="71" t="s">
        <v>9</v>
      </c>
    </row>
    <row r="52" spans="1:10" ht="25.5" x14ac:dyDescent="0.25">
      <c r="A52" s="26">
        <v>985</v>
      </c>
      <c r="B52" s="27">
        <v>44972</v>
      </c>
      <c r="C52" s="27">
        <v>45062</v>
      </c>
      <c r="D52" s="26">
        <v>130537412</v>
      </c>
      <c r="E52" s="26" t="s">
        <v>54</v>
      </c>
      <c r="F52" s="26" t="s">
        <v>21</v>
      </c>
      <c r="G52" s="28">
        <v>4750</v>
      </c>
      <c r="H52" s="70" t="s">
        <v>8</v>
      </c>
      <c r="I52" s="57">
        <v>237203</v>
      </c>
      <c r="J52" s="71" t="s">
        <v>9</v>
      </c>
    </row>
    <row r="53" spans="1:10" ht="25.5" x14ac:dyDescent="0.25">
      <c r="A53" s="46">
        <v>11756</v>
      </c>
      <c r="B53" s="47">
        <v>44963</v>
      </c>
      <c r="C53" s="48">
        <v>45054</v>
      </c>
      <c r="D53" s="46">
        <v>130301166</v>
      </c>
      <c r="E53" s="46" t="s">
        <v>35</v>
      </c>
      <c r="F53" s="46" t="s">
        <v>21</v>
      </c>
      <c r="G53" s="28">
        <v>20040</v>
      </c>
      <c r="H53" s="70" t="s">
        <v>8</v>
      </c>
      <c r="I53" s="57">
        <v>237203</v>
      </c>
      <c r="J53" s="71" t="s">
        <v>9</v>
      </c>
    </row>
    <row r="54" spans="1:10" ht="25.5" x14ac:dyDescent="0.25">
      <c r="A54" s="81">
        <v>11860</v>
      </c>
      <c r="B54" s="82">
        <v>44973</v>
      </c>
      <c r="C54" s="83">
        <v>45064</v>
      </c>
      <c r="D54" s="81">
        <v>130301166</v>
      </c>
      <c r="E54" s="81" t="s">
        <v>35</v>
      </c>
      <c r="F54" s="81" t="s">
        <v>21</v>
      </c>
      <c r="G54" s="84">
        <v>10119.879999999999</v>
      </c>
      <c r="H54" s="85" t="s">
        <v>8</v>
      </c>
      <c r="I54" s="63">
        <v>237203</v>
      </c>
      <c r="J54" s="86" t="s">
        <v>9</v>
      </c>
    </row>
    <row r="55" spans="1:10" ht="21" customHeight="1" x14ac:dyDescent="0.25">
      <c r="A55" s="93"/>
      <c r="B55" s="93"/>
      <c r="C55" s="93"/>
      <c r="D55" s="93"/>
      <c r="E55" s="93"/>
      <c r="F55" s="93" t="s">
        <v>18</v>
      </c>
      <c r="G55" s="94">
        <f>SUM(G51:G54)</f>
        <v>78909.88</v>
      </c>
      <c r="H55" s="93"/>
      <c r="I55" s="93"/>
      <c r="J55" s="93"/>
    </row>
    <row r="56" spans="1:10" ht="21" customHeight="1" x14ac:dyDescent="0.25">
      <c r="A56" s="95"/>
      <c r="B56" s="95"/>
      <c r="C56" s="95"/>
      <c r="D56" s="95"/>
      <c r="E56" s="95"/>
      <c r="F56" s="95"/>
      <c r="G56" s="96"/>
      <c r="H56" s="95"/>
      <c r="I56" s="95"/>
      <c r="J56" s="95"/>
    </row>
    <row r="57" spans="1:10" ht="21" x14ac:dyDescent="0.35">
      <c r="A57" s="118" t="s">
        <v>17</v>
      </c>
      <c r="B57" s="118"/>
      <c r="C57" s="118"/>
      <c r="D57" s="118"/>
      <c r="E57" s="118"/>
      <c r="F57" s="118"/>
      <c r="G57" s="118"/>
      <c r="H57" s="118"/>
      <c r="I57" s="118"/>
      <c r="J57" s="118"/>
    </row>
    <row r="58" spans="1:10" x14ac:dyDescent="0.25">
      <c r="A58" s="9"/>
      <c r="B58" s="11"/>
      <c r="C58" s="11"/>
      <c r="D58" s="14"/>
      <c r="E58" s="14"/>
      <c r="F58" s="14"/>
      <c r="G58" s="15"/>
      <c r="H58" s="11"/>
      <c r="I58" s="56"/>
      <c r="J58" s="22"/>
    </row>
    <row r="59" spans="1:10" x14ac:dyDescent="0.25">
      <c r="A59" s="17"/>
      <c r="B59" s="120"/>
      <c r="C59" s="121"/>
      <c r="D59" s="122"/>
      <c r="E59" s="17"/>
      <c r="F59" s="17"/>
      <c r="G59" s="18"/>
      <c r="H59" s="18"/>
      <c r="I59" s="18"/>
      <c r="J59" s="18"/>
    </row>
    <row r="60" spans="1:10" x14ac:dyDescent="0.25">
      <c r="A60" s="9"/>
      <c r="B60" s="9"/>
      <c r="C60" s="9"/>
      <c r="D60" s="9"/>
      <c r="E60" s="9"/>
      <c r="F60" s="9"/>
      <c r="G60" s="16">
        <f>SUM(G58:G59)</f>
        <v>0</v>
      </c>
      <c r="H60" s="9"/>
      <c r="I60" s="9"/>
      <c r="J60" s="9"/>
    </row>
    <row r="61" spans="1:10" x14ac:dyDescent="0.25">
      <c r="A61" s="54"/>
      <c r="B61" s="54"/>
      <c r="C61" s="54"/>
      <c r="D61" s="54"/>
      <c r="E61" s="54"/>
      <c r="F61" s="54"/>
      <c r="G61" s="55"/>
      <c r="H61" s="54"/>
      <c r="I61" s="54"/>
      <c r="J61" s="54"/>
    </row>
    <row r="62" spans="1:10" x14ac:dyDescent="0.25">
      <c r="A62" s="54"/>
      <c r="B62" s="54"/>
      <c r="C62" s="54"/>
      <c r="D62" s="54"/>
      <c r="E62" s="54"/>
      <c r="F62" s="54"/>
      <c r="G62" s="55"/>
      <c r="H62" s="54"/>
      <c r="I62" s="54"/>
      <c r="J62" s="54"/>
    </row>
    <row r="63" spans="1:10" ht="21" x14ac:dyDescent="0.35">
      <c r="A63" s="119" t="s">
        <v>19</v>
      </c>
      <c r="B63" s="119"/>
      <c r="C63" s="119"/>
      <c r="D63" s="119"/>
      <c r="E63" s="119"/>
      <c r="F63" s="119"/>
      <c r="G63" s="119"/>
      <c r="H63" s="119"/>
      <c r="I63" s="119"/>
      <c r="J63" s="119"/>
    </row>
    <row r="64" spans="1:10" ht="25.5" x14ac:dyDescent="0.25">
      <c r="A64" s="77">
        <v>524</v>
      </c>
      <c r="B64" s="78">
        <v>44963</v>
      </c>
      <c r="C64" s="78"/>
      <c r="D64" s="79">
        <v>132346132</v>
      </c>
      <c r="E64" s="79" t="s">
        <v>25</v>
      </c>
      <c r="F64" s="79" t="s">
        <v>21</v>
      </c>
      <c r="G64" s="68">
        <v>62445</v>
      </c>
      <c r="H64" s="68" t="s">
        <v>8</v>
      </c>
      <c r="I64" s="80">
        <v>237203</v>
      </c>
      <c r="J64" s="69" t="s">
        <v>9</v>
      </c>
    </row>
    <row r="65" spans="1:10" ht="25.5" x14ac:dyDescent="0.25">
      <c r="A65" s="72">
        <v>531</v>
      </c>
      <c r="B65" s="73">
        <v>44964</v>
      </c>
      <c r="C65" s="73"/>
      <c r="D65" s="74">
        <v>132346132</v>
      </c>
      <c r="E65" s="74" t="s">
        <v>25</v>
      </c>
      <c r="F65" s="74" t="s">
        <v>64</v>
      </c>
      <c r="G65" s="75">
        <v>7600.2</v>
      </c>
      <c r="H65" s="75" t="s">
        <v>8</v>
      </c>
      <c r="I65" s="76">
        <v>227204</v>
      </c>
      <c r="J65" s="67" t="s">
        <v>9</v>
      </c>
    </row>
    <row r="66" spans="1:10" ht="25.5" x14ac:dyDescent="0.25">
      <c r="A66" s="72">
        <v>533</v>
      </c>
      <c r="B66" s="73">
        <v>44972</v>
      </c>
      <c r="C66" s="73"/>
      <c r="D66" s="74">
        <v>132346132</v>
      </c>
      <c r="E66" s="74" t="s">
        <v>25</v>
      </c>
      <c r="F66" s="74" t="s">
        <v>21</v>
      </c>
      <c r="G66" s="75">
        <v>88348.88</v>
      </c>
      <c r="H66" s="75" t="s">
        <v>8</v>
      </c>
      <c r="I66" s="76">
        <v>237203</v>
      </c>
      <c r="J66" s="67" t="s">
        <v>9</v>
      </c>
    </row>
    <row r="67" spans="1:10" ht="25.5" x14ac:dyDescent="0.25">
      <c r="A67" s="21">
        <v>148</v>
      </c>
      <c r="B67" s="19">
        <v>44959</v>
      </c>
      <c r="C67" s="19"/>
      <c r="D67" s="21">
        <v>131060031</v>
      </c>
      <c r="E67" s="21" t="s">
        <v>30</v>
      </c>
      <c r="F67" s="21" t="s">
        <v>31</v>
      </c>
      <c r="G67" s="23">
        <v>47790</v>
      </c>
      <c r="H67" s="23" t="s">
        <v>8</v>
      </c>
      <c r="I67" s="58">
        <v>222201</v>
      </c>
      <c r="J67" s="22" t="s">
        <v>9</v>
      </c>
    </row>
    <row r="68" spans="1:10" ht="25.5" x14ac:dyDescent="0.25">
      <c r="A68" s="22">
        <v>438</v>
      </c>
      <c r="B68" s="20">
        <v>44970</v>
      </c>
      <c r="C68" s="20"/>
      <c r="D68" s="22">
        <v>131453058</v>
      </c>
      <c r="E68" s="22" t="s">
        <v>26</v>
      </c>
      <c r="F68" s="22" t="s">
        <v>31</v>
      </c>
      <c r="G68" s="24">
        <v>14750</v>
      </c>
      <c r="H68" s="24" t="s">
        <v>8</v>
      </c>
      <c r="I68" s="59">
        <v>222201</v>
      </c>
      <c r="J68" s="22" t="s">
        <v>9</v>
      </c>
    </row>
    <row r="69" spans="1:10" ht="25.5" x14ac:dyDescent="0.25">
      <c r="A69" s="22">
        <v>435</v>
      </c>
      <c r="B69" s="20">
        <v>44964</v>
      </c>
      <c r="C69" s="20"/>
      <c r="D69" s="22">
        <v>131453058</v>
      </c>
      <c r="E69" s="22" t="s">
        <v>26</v>
      </c>
      <c r="F69" s="22" t="s">
        <v>31</v>
      </c>
      <c r="G69" s="24">
        <v>57466</v>
      </c>
      <c r="H69" s="24" t="s">
        <v>8</v>
      </c>
      <c r="I69" s="59">
        <v>222201</v>
      </c>
      <c r="J69" s="22" t="s">
        <v>9</v>
      </c>
    </row>
    <row r="70" spans="1:10" ht="25.5" x14ac:dyDescent="0.25">
      <c r="A70" s="22">
        <v>135</v>
      </c>
      <c r="B70" s="20">
        <v>44963</v>
      </c>
      <c r="C70" s="20">
        <v>45023</v>
      </c>
      <c r="D70" s="22">
        <v>132128141</v>
      </c>
      <c r="E70" s="22" t="s">
        <v>65</v>
      </c>
      <c r="F70" s="22" t="s">
        <v>36</v>
      </c>
      <c r="G70" s="24">
        <v>168000</v>
      </c>
      <c r="H70" s="24" t="s">
        <v>8</v>
      </c>
      <c r="I70" s="59">
        <v>239301</v>
      </c>
      <c r="J70" s="22" t="s">
        <v>9</v>
      </c>
    </row>
    <row r="71" spans="1:10" ht="21.75" customHeight="1" x14ac:dyDescent="0.25">
      <c r="A71" s="40">
        <v>979</v>
      </c>
      <c r="B71" s="41">
        <v>44965</v>
      </c>
      <c r="C71" s="41">
        <v>45085</v>
      </c>
      <c r="D71" s="40">
        <v>130537412</v>
      </c>
      <c r="E71" s="40" t="s">
        <v>54</v>
      </c>
      <c r="F71" s="40" t="s">
        <v>36</v>
      </c>
      <c r="G71" s="116">
        <v>8850</v>
      </c>
      <c r="H71" s="42" t="s">
        <v>8</v>
      </c>
      <c r="I71" s="60">
        <v>239301</v>
      </c>
      <c r="J71" s="22" t="s">
        <v>9</v>
      </c>
    </row>
    <row r="72" spans="1:10" ht="25.5" x14ac:dyDescent="0.25">
      <c r="A72" s="40">
        <v>282</v>
      </c>
      <c r="B72" s="41">
        <v>44965</v>
      </c>
      <c r="C72" s="41"/>
      <c r="D72" s="40">
        <v>131480489</v>
      </c>
      <c r="E72" s="40" t="s">
        <v>55</v>
      </c>
      <c r="F72" s="40" t="s">
        <v>45</v>
      </c>
      <c r="G72" s="42">
        <v>35400</v>
      </c>
      <c r="H72" s="34" t="s">
        <v>8</v>
      </c>
      <c r="I72" s="61">
        <v>239301</v>
      </c>
      <c r="J72" s="40" t="s">
        <v>9</v>
      </c>
    </row>
    <row r="73" spans="1:10" ht="25.5" x14ac:dyDescent="0.25">
      <c r="A73" s="26">
        <v>225</v>
      </c>
      <c r="B73" s="27">
        <v>44974</v>
      </c>
      <c r="C73" s="48"/>
      <c r="D73" s="26">
        <v>131394592</v>
      </c>
      <c r="E73" s="26" t="s">
        <v>66</v>
      </c>
      <c r="F73" s="26" t="s">
        <v>67</v>
      </c>
      <c r="G73" s="28">
        <v>154870</v>
      </c>
      <c r="H73" s="70" t="s">
        <v>8</v>
      </c>
      <c r="I73" s="57">
        <v>234101</v>
      </c>
      <c r="J73" s="71" t="s">
        <v>9</v>
      </c>
    </row>
    <row r="74" spans="1:10" ht="25.5" x14ac:dyDescent="0.25">
      <c r="A74" s="26">
        <v>14</v>
      </c>
      <c r="B74" s="27">
        <v>44971</v>
      </c>
      <c r="C74" s="48"/>
      <c r="D74" s="26">
        <v>132423951</v>
      </c>
      <c r="E74" s="26" t="s">
        <v>27</v>
      </c>
      <c r="F74" s="26" t="s">
        <v>38</v>
      </c>
      <c r="G74" s="28">
        <v>43520.5</v>
      </c>
      <c r="H74" s="70" t="s">
        <v>8</v>
      </c>
      <c r="I74" s="57">
        <v>239301</v>
      </c>
      <c r="J74" s="71" t="s">
        <v>9</v>
      </c>
    </row>
    <row r="75" spans="1:10" ht="25.5" x14ac:dyDescent="0.25">
      <c r="A75" s="26">
        <v>49</v>
      </c>
      <c r="B75" s="27">
        <v>44965</v>
      </c>
      <c r="C75" s="48"/>
      <c r="D75" s="26">
        <v>130276048</v>
      </c>
      <c r="E75" s="26" t="s">
        <v>68</v>
      </c>
      <c r="F75" s="26" t="s">
        <v>69</v>
      </c>
      <c r="G75" s="28">
        <v>44320</v>
      </c>
      <c r="H75" s="70" t="s">
        <v>8</v>
      </c>
      <c r="I75" s="57">
        <v>237102</v>
      </c>
      <c r="J75" s="71" t="s">
        <v>9</v>
      </c>
    </row>
    <row r="76" spans="1:10" ht="25.5" x14ac:dyDescent="0.25">
      <c r="A76" s="26">
        <v>28</v>
      </c>
      <c r="B76" s="27">
        <v>44963</v>
      </c>
      <c r="C76" s="48"/>
      <c r="D76" s="26">
        <v>132501969</v>
      </c>
      <c r="E76" s="26" t="s">
        <v>70</v>
      </c>
      <c r="F76" s="26" t="s">
        <v>45</v>
      </c>
      <c r="G76" s="28">
        <v>151500</v>
      </c>
      <c r="H76" s="70" t="s">
        <v>8</v>
      </c>
      <c r="I76" s="57">
        <v>239301</v>
      </c>
      <c r="J76" s="71" t="s">
        <v>9</v>
      </c>
    </row>
    <row r="77" spans="1:10" ht="25.5" x14ac:dyDescent="0.25">
      <c r="A77" s="26">
        <v>197</v>
      </c>
      <c r="B77" s="27">
        <v>44979</v>
      </c>
      <c r="C77" s="48"/>
      <c r="D77" s="26">
        <v>131677673</v>
      </c>
      <c r="E77" s="26" t="s">
        <v>73</v>
      </c>
      <c r="F77" s="26" t="s">
        <v>74</v>
      </c>
      <c r="G77" s="28">
        <v>99668.7</v>
      </c>
      <c r="H77" s="70" t="s">
        <v>8</v>
      </c>
      <c r="I77" s="57">
        <v>222201</v>
      </c>
      <c r="J77" s="71" t="s">
        <v>9</v>
      </c>
    </row>
    <row r="78" spans="1:10" ht="25.5" x14ac:dyDescent="0.25">
      <c r="A78" s="26">
        <v>400</v>
      </c>
      <c r="B78" s="27">
        <v>44959</v>
      </c>
      <c r="C78" s="48"/>
      <c r="D78" s="26">
        <v>130299633</v>
      </c>
      <c r="E78" s="26" t="s">
        <v>71</v>
      </c>
      <c r="F78" s="26" t="s">
        <v>72</v>
      </c>
      <c r="G78" s="28">
        <v>82782.899999999994</v>
      </c>
      <c r="H78" s="70" t="s">
        <v>8</v>
      </c>
      <c r="I78" s="57">
        <v>239101</v>
      </c>
      <c r="J78" s="71" t="s">
        <v>9</v>
      </c>
    </row>
    <row r="79" spans="1:10" ht="25.5" x14ac:dyDescent="0.25">
      <c r="A79" s="12">
        <v>48852</v>
      </c>
      <c r="B79" s="10">
        <v>44979</v>
      </c>
      <c r="C79" s="25"/>
      <c r="D79" s="12">
        <v>101808731</v>
      </c>
      <c r="E79" s="12" t="s">
        <v>42</v>
      </c>
      <c r="F79" s="12" t="s">
        <v>21</v>
      </c>
      <c r="G79" s="13">
        <v>27209.200000000001</v>
      </c>
      <c r="H79" s="23" t="s">
        <v>8</v>
      </c>
      <c r="I79" s="56">
        <v>237203</v>
      </c>
      <c r="J79" s="22" t="s">
        <v>9</v>
      </c>
    </row>
    <row r="80" spans="1:10" ht="25.5" x14ac:dyDescent="0.25">
      <c r="A80" s="21">
        <v>149</v>
      </c>
      <c r="B80" s="19">
        <v>44985</v>
      </c>
      <c r="C80" s="19"/>
      <c r="D80" s="21">
        <v>131060031</v>
      </c>
      <c r="E80" s="21" t="s">
        <v>30</v>
      </c>
      <c r="F80" s="21" t="s">
        <v>31</v>
      </c>
      <c r="G80" s="23">
        <v>66463.5</v>
      </c>
      <c r="H80" s="23" t="s">
        <v>8</v>
      </c>
      <c r="I80" s="58">
        <v>222201</v>
      </c>
      <c r="J80" s="22" t="s">
        <v>9</v>
      </c>
    </row>
    <row r="81" spans="1:10" ht="25.5" x14ac:dyDescent="0.25">
      <c r="A81" s="72">
        <v>540</v>
      </c>
      <c r="B81" s="73">
        <v>44980</v>
      </c>
      <c r="C81" s="73"/>
      <c r="D81" s="74">
        <v>132346132</v>
      </c>
      <c r="E81" s="74" t="s">
        <v>25</v>
      </c>
      <c r="F81" s="74" t="s">
        <v>21</v>
      </c>
      <c r="G81" s="75">
        <v>17595</v>
      </c>
      <c r="H81" s="75" t="s">
        <v>8</v>
      </c>
      <c r="I81" s="76">
        <v>237203</v>
      </c>
      <c r="J81" s="67" t="s">
        <v>9</v>
      </c>
    </row>
    <row r="82" spans="1:10" ht="25.5" x14ac:dyDescent="0.25">
      <c r="A82" s="97">
        <v>522</v>
      </c>
      <c r="B82" s="98">
        <v>44985</v>
      </c>
      <c r="C82" s="98"/>
      <c r="D82" s="97">
        <v>101632526</v>
      </c>
      <c r="E82" s="97" t="s">
        <v>46</v>
      </c>
      <c r="F82" s="97" t="s">
        <v>47</v>
      </c>
      <c r="G82" s="117">
        <v>86900</v>
      </c>
      <c r="H82" s="53" t="s">
        <v>8</v>
      </c>
      <c r="I82" s="62">
        <v>237299</v>
      </c>
      <c r="J82" s="97" t="s">
        <v>9</v>
      </c>
    </row>
    <row r="83" spans="1:10" x14ac:dyDescent="0.25">
      <c r="A83" s="49"/>
      <c r="B83" s="50"/>
      <c r="C83" s="50"/>
      <c r="D83" s="51"/>
      <c r="E83" s="49"/>
      <c r="F83" s="49" t="s">
        <v>18</v>
      </c>
      <c r="G83" s="52">
        <f>SUM(G64:G82)</f>
        <v>1265479.8799999999</v>
      </c>
      <c r="H83" s="49"/>
      <c r="I83" s="49"/>
      <c r="J83" s="49"/>
    </row>
    <row r="85" spans="1:10" ht="15.75" x14ac:dyDescent="0.25">
      <c r="A85" s="35"/>
      <c r="B85" s="35"/>
      <c r="C85" s="35"/>
      <c r="D85" s="36"/>
      <c r="E85" s="35"/>
      <c r="F85" s="36"/>
      <c r="G85" s="36"/>
      <c r="H85" s="35"/>
      <c r="I85" s="35"/>
      <c r="J85" s="35"/>
    </row>
    <row r="88" spans="1:10" x14ac:dyDescent="0.25">
      <c r="C88" s="64" t="s">
        <v>57</v>
      </c>
      <c r="D88" s="65"/>
    </row>
    <row r="89" spans="1:10" x14ac:dyDescent="0.25">
      <c r="C89" s="66" t="s">
        <v>56</v>
      </c>
      <c r="D89" s="38"/>
    </row>
  </sheetData>
  <mergeCells count="10">
    <mergeCell ref="A6:J6"/>
    <mergeCell ref="A8:J8"/>
    <mergeCell ref="A35:J35"/>
    <mergeCell ref="A50:J50"/>
    <mergeCell ref="A9:J9"/>
    <mergeCell ref="A57:J57"/>
    <mergeCell ref="A63:J63"/>
    <mergeCell ref="A12:J12"/>
    <mergeCell ref="B59:D59"/>
    <mergeCell ref="A7:J7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FEBRERO 2023</vt:lpstr>
      <vt:lpstr>'CTAS POR PAGAR FEBRERO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2023-03-09T16:13:20Z</cp:lastPrinted>
  <dcterms:created xsi:type="dcterms:W3CDTF">2020-03-03T13:32:30Z</dcterms:created>
  <dcterms:modified xsi:type="dcterms:W3CDTF">2023-03-09T16:14:33Z</dcterms:modified>
</cp:coreProperties>
</file>