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CTAS POR PAGAR OCTUBRE  2022" sheetId="2" r:id="rId1"/>
  </sheets>
  <definedNames>
    <definedName name="_xlnm.Print_Titles" localSheetId="0">'CTAS POR PAGAR OCTUBRE  2022'!$1:$11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4" i="2" l="1"/>
  <c r="G105" i="2"/>
  <c r="G93" i="2" l="1"/>
  <c r="G79" i="2"/>
  <c r="G123" i="2" l="1"/>
  <c r="J10" i="2" s="1"/>
</calcChain>
</file>

<file path=xl/sharedStrings.xml><?xml version="1.0" encoding="utf-8"?>
<sst xmlns="http://schemas.openxmlformats.org/spreadsheetml/2006/main" count="350" uniqueCount="103">
  <si>
    <t>FACTURAS NO.2</t>
  </si>
  <si>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</si>
  <si>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</si>
  <si>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</si>
  <si>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</si>
  <si>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</si>
  <si>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</si>
  <si>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</si>
  <si>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</si>
  <si>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</si>
  <si>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</si>
  <si>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</si>
  <si>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>DE 1 A 30 DIAS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</si>
  <si>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</si>
  <si>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</si>
  <si>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</si>
  <si>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</si>
  <si>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</si>
  <si>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</si>
  <si>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</si>
  <si>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MAS DE  120 DIAS</t>
  </si>
  <si>
    <t>LOGO</t>
  </si>
  <si>
    <t>DEPARTAMENTO</t>
  </si>
  <si>
    <t xml:space="preserve"> AL 31 DE OCTUBRE  2022</t>
  </si>
  <si>
    <t>REACTIVOS</t>
  </si>
  <si>
    <t>MATERIAL MEDICO GASTABLE</t>
  </si>
  <si>
    <t>MEDICAMENTOS</t>
  </si>
  <si>
    <t>ASOCAOBA</t>
  </si>
  <si>
    <t>ALIMENTOS</t>
  </si>
  <si>
    <t>RONAJUS FARMACEUTICA SRL</t>
  </si>
  <si>
    <t>MV MEDICAL LAB</t>
  </si>
  <si>
    <t>LEROMED PHARMA, SRL</t>
  </si>
  <si>
    <t>MATERIAL GASTABLE MEDICO</t>
  </si>
  <si>
    <t>132-34613-2</t>
  </si>
  <si>
    <t>4-30-10959-2</t>
  </si>
  <si>
    <t>131-06003-1</t>
  </si>
  <si>
    <t>IMPRESORA R.Y. B, SRL</t>
  </si>
  <si>
    <t xml:space="preserve">MATERIAL IMPRESO </t>
  </si>
  <si>
    <t>1-30-50566-7</t>
  </si>
  <si>
    <t>IMPORTADORA MEDICA, SRL</t>
  </si>
  <si>
    <t>1-30-53741-2</t>
  </si>
  <si>
    <t>EPX DOMINICANA</t>
  </si>
  <si>
    <t>131-21102-1</t>
  </si>
  <si>
    <t>MATRIAL GASTABLE MEDICO</t>
  </si>
  <si>
    <t>PRO PHARMACEUTICAL PEÑA</t>
  </si>
  <si>
    <t>1-31-22827-5</t>
  </si>
  <si>
    <t>EMPRESA RETROCOMERCIAL SRL</t>
  </si>
  <si>
    <t>1-01-63252-6</t>
  </si>
  <si>
    <t>INDUGAS, SRL</t>
  </si>
  <si>
    <t>OXIGENO</t>
  </si>
  <si>
    <t>ANEST, SRL</t>
  </si>
  <si>
    <t>MATERIAL MEDICO GASRABLE</t>
  </si>
  <si>
    <t>132-52244-3</t>
  </si>
  <si>
    <t>GERENFAR</t>
  </si>
  <si>
    <t>1-31-54423-8</t>
  </si>
  <si>
    <t>BIO-NOVA</t>
  </si>
  <si>
    <t>EQUIPO MEDICO</t>
  </si>
  <si>
    <t>RONAJUS FARMCEUTICA SRL</t>
  </si>
  <si>
    <t>COMFASA, EIRL</t>
  </si>
  <si>
    <t>130-836027</t>
  </si>
  <si>
    <t>ZARIOS</t>
  </si>
  <si>
    <t>MATERIAL TEXTIL</t>
  </si>
  <si>
    <t>SILVERPHARMA SRL</t>
  </si>
  <si>
    <t>A&amp;S IMPORTADORA MEDICA, SRL</t>
  </si>
  <si>
    <t>1-31-22488-1</t>
  </si>
  <si>
    <t>ROPHRAMA SRL</t>
  </si>
  <si>
    <t>BLAXCORP MEDICAL</t>
  </si>
  <si>
    <t>RRACTIVOS</t>
  </si>
  <si>
    <t>1-01-80873-1</t>
  </si>
  <si>
    <t>DIAMELAB</t>
  </si>
  <si>
    <t>001-1679179-9</t>
  </si>
  <si>
    <t>RAFAEL LEANDRO PAREDES</t>
  </si>
  <si>
    <t xml:space="preserve">SERVICIOS DE PROTESIS </t>
  </si>
  <si>
    <t>PREMIUN HG</t>
  </si>
  <si>
    <t>PRODUCTOS DELIMPIEZA</t>
  </si>
  <si>
    <t>131-45305-8</t>
  </si>
  <si>
    <t>FR MULTISERVICIOS</t>
  </si>
  <si>
    <t>ROPHARMA SRL</t>
  </si>
  <si>
    <t>GERENFAR, SRL</t>
  </si>
  <si>
    <t>1-0162558-9</t>
  </si>
  <si>
    <t>HOSPIFAR SRL</t>
  </si>
  <si>
    <t>COPEM HOSPICLIN</t>
  </si>
  <si>
    <t>132-37930-6</t>
  </si>
  <si>
    <t>SHELVI SRL</t>
  </si>
  <si>
    <t>MATERIAL GASTABLE SUMINISTRO</t>
  </si>
  <si>
    <t>LUGOSA MULTIPHARM SRL</t>
  </si>
  <si>
    <t>1445-B</t>
  </si>
  <si>
    <t>1445-A</t>
  </si>
  <si>
    <t>1446-B</t>
  </si>
  <si>
    <t>1448-B</t>
  </si>
  <si>
    <t>1454-B</t>
  </si>
  <si>
    <t>1-01-75973-9</t>
  </si>
  <si>
    <t>SOLUCIONES EMPRESARIALES TECNOLOGICAS</t>
  </si>
  <si>
    <t>ARTICULOS DE OFICINA</t>
  </si>
  <si>
    <t>130-569258</t>
  </si>
  <si>
    <t>COMERCIALIZADORA JOMECA SRL</t>
  </si>
  <si>
    <t>1-817</t>
  </si>
  <si>
    <t>RAMISOL RAMIREZ SOLUCIONES</t>
  </si>
  <si>
    <t>1447-B</t>
  </si>
  <si>
    <t>FARMADAL</t>
  </si>
  <si>
    <t>FARACH, SA</t>
  </si>
  <si>
    <t>A&amp; S IMPORTADORA MEDICA,SRL</t>
  </si>
  <si>
    <t>1445-C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</si>
</sst>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rgb="FF000000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0"/>
      <name val="Cambri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4" fontId="2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1" applyFont="1"/>
    <xf numFmtId="0" fontId="4" fillId="4" borderId="3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4" fontId="4" fillId="2" borderId="8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2" fillId="2" borderId="12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>
      <alignment horizontal="right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 wrapText="1"/>
    </xf>
    <xf numFmtId="4" fontId="15" fillId="0" borderId="0" xfId="0" applyNumberFormat="1" applyFont="1"/>
    <xf numFmtId="0" fontId="16" fillId="0" borderId="0" xfId="0" applyFont="1"/>
    <xf numFmtId="0" fontId="0" fillId="0" borderId="0" xfId="0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5"/>
  <sheetViews>
    <sheetView showGridLines="0" tabSelected="1" topLeftCell="A91" zoomScaleNormal="100" workbookViewId="0">
      <selection activeCell="I109" sqref="I109"/>
    </sheetView>
  </sheetViews>
  <sheetFormatPr baseColWidth="10" defaultRowHeight="15" x14ac:dyDescent="0.25"/>
  <cols>
    <col min="1" max="1" width="16.85546875" customWidth="1"/>
    <col min="2" max="2" width="12.5703125" style="2" customWidth="1"/>
    <col min="3" max="3" width="13.28515625" style="2" customWidth="1"/>
    <col min="4" max="4" width="17.140625" customWidth="1"/>
    <col min="5" max="5" width="24" customWidth="1"/>
    <col min="6" max="6" width="17.28515625" customWidth="1"/>
    <col min="7" max="7" width="18.28515625" style="3" customWidth="1"/>
    <col min="8" max="10" width="16.28515625" customWidth="1"/>
  </cols>
  <sheetData>
    <row r="4" spans="1:10" x14ac:dyDescent="0.25">
      <c r="E4" s="62" t="s">
        <v>21</v>
      </c>
    </row>
    <row r="6" spans="1:10" ht="21" x14ac:dyDescent="0.35">
      <c r="A6" s="68" t="s">
        <v>22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ht="20.25" x14ac:dyDescent="0.25">
      <c r="A7" s="67" t="s">
        <v>13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20.25" x14ac:dyDescent="0.25">
      <c r="A8" s="67" t="s">
        <v>23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ht="20.25" x14ac:dyDescent="0.25">
      <c r="A9" s="67" t="s">
        <v>17</v>
      </c>
      <c r="B9" s="67"/>
      <c r="C9" s="67"/>
      <c r="D9" s="67"/>
      <c r="E9" s="67"/>
      <c r="F9" s="67"/>
      <c r="G9" s="67"/>
      <c r="H9" s="67"/>
      <c r="I9" s="67"/>
      <c r="J9" s="67"/>
    </row>
    <row r="10" spans="1:10" ht="19.5" thickBot="1" x14ac:dyDescent="0.35">
      <c r="I10" s="61" t="s">
        <v>16</v>
      </c>
      <c r="J10" s="60">
        <f>+G79+G93+G105+G114+G123</f>
        <v>2544671.7699999996</v>
      </c>
    </row>
    <row r="11" spans="1:10" s="9" customFormat="1" ht="39" thickBot="1" x14ac:dyDescent="0.25">
      <c r="A11" s="4" t="s">
        <v>0</v>
      </c>
      <c r="B11" s="5" t="s">
        <v>1</v>
      </c>
      <c r="C11" s="5" t="s">
        <v>11</v>
      </c>
      <c r="D11" s="6" t="s">
        <v>2</v>
      </c>
      <c r="E11" s="6" t="s">
        <v>3</v>
      </c>
      <c r="F11" s="6" t="s">
        <v>4</v>
      </c>
      <c r="G11" s="7" t="s">
        <v>5</v>
      </c>
      <c r="H11" s="6" t="s">
        <v>6</v>
      </c>
      <c r="I11" s="8" t="s">
        <v>8</v>
      </c>
      <c r="J11" s="6" t="s">
        <v>7</v>
      </c>
    </row>
    <row r="12" spans="1:10" s="9" customFormat="1" ht="21.75" thickTop="1" x14ac:dyDescent="0.35">
      <c r="A12" s="69" t="s">
        <v>12</v>
      </c>
      <c r="B12" s="69"/>
      <c r="C12" s="69"/>
      <c r="D12" s="69"/>
      <c r="E12" s="69"/>
      <c r="F12" s="69"/>
      <c r="G12" s="69"/>
      <c r="H12" s="69"/>
      <c r="I12" s="69"/>
      <c r="J12" s="69"/>
    </row>
    <row r="13" spans="1:10" s="9" customFormat="1" ht="38.25" x14ac:dyDescent="0.2">
      <c r="A13" s="10">
        <v>1000</v>
      </c>
      <c r="B13" s="12">
        <v>44896</v>
      </c>
      <c r="C13" s="40">
        <v>44926</v>
      </c>
      <c r="D13" s="14">
        <v>130663157</v>
      </c>
      <c r="E13" s="14" t="s">
        <v>31</v>
      </c>
      <c r="F13" s="14" t="s">
        <v>32</v>
      </c>
      <c r="G13" s="15">
        <v>34167.599999999999</v>
      </c>
      <c r="H13" s="34" t="s">
        <v>9</v>
      </c>
      <c r="I13" s="23">
        <v>1402</v>
      </c>
      <c r="J13" s="31" t="s">
        <v>10</v>
      </c>
    </row>
    <row r="14" spans="1:10" s="9" customFormat="1" ht="25.5" x14ac:dyDescent="0.2">
      <c r="A14" s="11">
        <v>483</v>
      </c>
      <c r="B14" s="13">
        <v>44897</v>
      </c>
      <c r="C14" s="40"/>
      <c r="D14" s="17" t="s">
        <v>33</v>
      </c>
      <c r="E14" s="17" t="s">
        <v>30</v>
      </c>
      <c r="F14" s="17" t="s">
        <v>24</v>
      </c>
      <c r="G14" s="18">
        <v>22986.94</v>
      </c>
      <c r="H14" s="34" t="s">
        <v>9</v>
      </c>
      <c r="I14" s="24">
        <v>1404</v>
      </c>
      <c r="J14" s="31" t="s">
        <v>10</v>
      </c>
    </row>
    <row r="15" spans="1:10" s="9" customFormat="1" ht="25.5" x14ac:dyDescent="0.2">
      <c r="A15" s="14">
        <v>145</v>
      </c>
      <c r="B15" s="12">
        <v>44901</v>
      </c>
      <c r="C15" s="40"/>
      <c r="D15" s="14" t="s">
        <v>35</v>
      </c>
      <c r="E15" s="14" t="s">
        <v>36</v>
      </c>
      <c r="F15" s="14" t="s">
        <v>37</v>
      </c>
      <c r="G15" s="15">
        <v>81803.5</v>
      </c>
      <c r="H15" s="34" t="s">
        <v>9</v>
      </c>
      <c r="I15" s="24">
        <v>1408</v>
      </c>
      <c r="J15" s="31" t="s">
        <v>10</v>
      </c>
    </row>
    <row r="16" spans="1:10" s="9" customFormat="1" ht="25.5" x14ac:dyDescent="0.2">
      <c r="A16" s="14">
        <v>2718</v>
      </c>
      <c r="B16" s="12">
        <v>44902</v>
      </c>
      <c r="C16" s="40">
        <v>44916</v>
      </c>
      <c r="D16" s="14" t="s">
        <v>40</v>
      </c>
      <c r="E16" s="14" t="s">
        <v>29</v>
      </c>
      <c r="F16" s="14" t="s">
        <v>26</v>
      </c>
      <c r="G16" s="15">
        <v>32000</v>
      </c>
      <c r="H16" s="34" t="s">
        <v>9</v>
      </c>
      <c r="I16" s="24">
        <v>1410</v>
      </c>
      <c r="J16" s="31" t="s">
        <v>10</v>
      </c>
    </row>
    <row r="17" spans="1:10" s="9" customFormat="1" ht="38.25" x14ac:dyDescent="0.2">
      <c r="A17" s="14">
        <v>3327</v>
      </c>
      <c r="B17" s="12">
        <v>44902</v>
      </c>
      <c r="C17" s="40">
        <v>44567</v>
      </c>
      <c r="D17" s="14">
        <v>131082272</v>
      </c>
      <c r="E17" s="14" t="s">
        <v>41</v>
      </c>
      <c r="F17" s="14" t="s">
        <v>32</v>
      </c>
      <c r="G17" s="15">
        <v>15328</v>
      </c>
      <c r="H17" s="34" t="s">
        <v>9</v>
      </c>
      <c r="I17" s="24">
        <v>1411</v>
      </c>
      <c r="J17" s="31" t="s">
        <v>10</v>
      </c>
    </row>
    <row r="18" spans="1:10" s="9" customFormat="1" ht="38.25" x14ac:dyDescent="0.2">
      <c r="A18" s="14">
        <v>1948</v>
      </c>
      <c r="B18" s="12">
        <v>44903</v>
      </c>
      <c r="C18" s="40"/>
      <c r="D18" s="14" t="s">
        <v>42</v>
      </c>
      <c r="E18" s="14" t="s">
        <v>44</v>
      </c>
      <c r="F18" s="14" t="s">
        <v>43</v>
      </c>
      <c r="G18" s="15">
        <v>90375</v>
      </c>
      <c r="H18" s="34" t="s">
        <v>9</v>
      </c>
      <c r="I18" s="24">
        <v>1416</v>
      </c>
      <c r="J18" s="31" t="s">
        <v>10</v>
      </c>
    </row>
    <row r="19" spans="1:10" s="9" customFormat="1" ht="38.25" x14ac:dyDescent="0.2">
      <c r="A19" s="14">
        <v>1947</v>
      </c>
      <c r="B19" s="12">
        <v>44903</v>
      </c>
      <c r="C19" s="40"/>
      <c r="D19" s="14" t="s">
        <v>42</v>
      </c>
      <c r="E19" s="14" t="s">
        <v>44</v>
      </c>
      <c r="F19" s="14" t="s">
        <v>32</v>
      </c>
      <c r="G19" s="15">
        <v>79718</v>
      </c>
      <c r="H19" s="34" t="s">
        <v>9</v>
      </c>
      <c r="I19" s="24">
        <v>1417</v>
      </c>
      <c r="J19" s="31" t="s">
        <v>10</v>
      </c>
    </row>
    <row r="20" spans="1:10" s="9" customFormat="1" ht="25.5" x14ac:dyDescent="0.2">
      <c r="A20" s="14">
        <v>141</v>
      </c>
      <c r="B20" s="12">
        <v>44903</v>
      </c>
      <c r="C20" s="40"/>
      <c r="D20" s="14" t="s">
        <v>45</v>
      </c>
      <c r="E20" s="14" t="s">
        <v>46</v>
      </c>
      <c r="F20" s="14" t="s">
        <v>26</v>
      </c>
      <c r="G20" s="15">
        <v>156000</v>
      </c>
      <c r="H20" s="34" t="s">
        <v>9</v>
      </c>
      <c r="I20" s="24">
        <v>1415</v>
      </c>
      <c r="J20" s="31" t="s">
        <v>10</v>
      </c>
    </row>
    <row r="21" spans="1:10" s="9" customFormat="1" ht="25.5" x14ac:dyDescent="0.2">
      <c r="A21" s="14">
        <v>511</v>
      </c>
      <c r="B21" s="12">
        <v>44907</v>
      </c>
      <c r="C21" s="40"/>
      <c r="D21" s="14" t="s">
        <v>47</v>
      </c>
      <c r="E21" s="14" t="s">
        <v>48</v>
      </c>
      <c r="F21" s="14" t="s">
        <v>49</v>
      </c>
      <c r="G21" s="15">
        <v>61200</v>
      </c>
      <c r="H21" s="34" t="s">
        <v>9</v>
      </c>
      <c r="I21" s="24">
        <v>1420</v>
      </c>
      <c r="J21" s="31" t="s">
        <v>10</v>
      </c>
    </row>
    <row r="22" spans="1:10" s="9" customFormat="1" ht="25.5" x14ac:dyDescent="0.2">
      <c r="A22" s="14">
        <v>494</v>
      </c>
      <c r="B22" s="12">
        <v>44911</v>
      </c>
      <c r="C22" s="40"/>
      <c r="D22" s="14" t="s">
        <v>33</v>
      </c>
      <c r="E22" s="14" t="s">
        <v>30</v>
      </c>
      <c r="F22" s="14" t="s">
        <v>24</v>
      </c>
      <c r="G22" s="15">
        <v>31050</v>
      </c>
      <c r="H22" s="34" t="s">
        <v>9</v>
      </c>
      <c r="I22" s="24">
        <v>1430</v>
      </c>
      <c r="J22" s="31" t="s">
        <v>10</v>
      </c>
    </row>
    <row r="23" spans="1:10" s="9" customFormat="1" ht="38.25" x14ac:dyDescent="0.2">
      <c r="A23" s="14">
        <v>493</v>
      </c>
      <c r="B23" s="12">
        <v>44908</v>
      </c>
      <c r="C23" s="40"/>
      <c r="D23" s="14" t="s">
        <v>33</v>
      </c>
      <c r="E23" s="14" t="s">
        <v>30</v>
      </c>
      <c r="F23" s="14" t="s">
        <v>32</v>
      </c>
      <c r="G23" s="15">
        <v>26553.98</v>
      </c>
      <c r="H23" s="34" t="s">
        <v>9</v>
      </c>
      <c r="I23" s="24">
        <v>1421</v>
      </c>
      <c r="J23" s="31" t="s">
        <v>10</v>
      </c>
    </row>
    <row r="24" spans="1:10" s="9" customFormat="1" ht="38.25" x14ac:dyDescent="0.2">
      <c r="A24" s="14">
        <v>8918</v>
      </c>
      <c r="B24" s="12">
        <v>44908</v>
      </c>
      <c r="C24" s="40">
        <v>44938</v>
      </c>
      <c r="D24" s="14">
        <v>130050155</v>
      </c>
      <c r="E24" s="14" t="s">
        <v>50</v>
      </c>
      <c r="F24" s="14" t="s">
        <v>51</v>
      </c>
      <c r="G24" s="15">
        <v>35400</v>
      </c>
      <c r="H24" s="34" t="s">
        <v>9</v>
      </c>
      <c r="I24" s="24">
        <v>1422</v>
      </c>
      <c r="J24" s="31" t="s">
        <v>10</v>
      </c>
    </row>
    <row r="25" spans="1:10" s="9" customFormat="1" ht="25.5" x14ac:dyDescent="0.2">
      <c r="A25" s="14">
        <v>47</v>
      </c>
      <c r="B25" s="12">
        <v>44909</v>
      </c>
      <c r="C25" s="40">
        <v>44574</v>
      </c>
      <c r="D25" s="14" t="s">
        <v>52</v>
      </c>
      <c r="E25" s="14" t="s">
        <v>53</v>
      </c>
      <c r="F25" s="14" t="s">
        <v>26</v>
      </c>
      <c r="G25" s="15">
        <v>97000</v>
      </c>
      <c r="H25" s="34" t="s">
        <v>9</v>
      </c>
      <c r="I25" s="24">
        <v>1423</v>
      </c>
      <c r="J25" s="31" t="s">
        <v>10</v>
      </c>
    </row>
    <row r="26" spans="1:10" s="9" customFormat="1" ht="25.5" x14ac:dyDescent="0.2">
      <c r="A26" s="14">
        <v>35834</v>
      </c>
      <c r="B26" s="12">
        <v>44909</v>
      </c>
      <c r="C26" s="40"/>
      <c r="D26" s="14" t="s">
        <v>54</v>
      </c>
      <c r="E26" s="14" t="s">
        <v>55</v>
      </c>
      <c r="F26" s="14" t="s">
        <v>56</v>
      </c>
      <c r="G26" s="15">
        <v>23948.1</v>
      </c>
      <c r="H26" s="34" t="s">
        <v>9</v>
      </c>
      <c r="I26" s="24">
        <v>1424</v>
      </c>
      <c r="J26" s="31" t="s">
        <v>10</v>
      </c>
    </row>
    <row r="27" spans="1:10" s="9" customFormat="1" ht="25.5" x14ac:dyDescent="0.2">
      <c r="A27" s="14">
        <v>2788</v>
      </c>
      <c r="B27" s="12">
        <v>44911</v>
      </c>
      <c r="C27" s="40">
        <v>44924</v>
      </c>
      <c r="D27" s="14">
        <v>130537412</v>
      </c>
      <c r="E27" s="14" t="s">
        <v>57</v>
      </c>
      <c r="F27" s="14" t="s">
        <v>26</v>
      </c>
      <c r="G27" s="15">
        <v>88860</v>
      </c>
      <c r="H27" s="34" t="s">
        <v>9</v>
      </c>
      <c r="I27" s="24">
        <v>1428</v>
      </c>
      <c r="J27" s="31" t="s">
        <v>10</v>
      </c>
    </row>
    <row r="28" spans="1:10" s="9" customFormat="1" ht="38.25" x14ac:dyDescent="0.2">
      <c r="A28" s="14">
        <v>398</v>
      </c>
      <c r="B28" s="12">
        <v>44911</v>
      </c>
      <c r="C28" s="40"/>
      <c r="D28" s="14">
        <v>124002389</v>
      </c>
      <c r="E28" s="14" t="s">
        <v>58</v>
      </c>
      <c r="F28" s="14" t="s">
        <v>32</v>
      </c>
      <c r="G28" s="15">
        <v>59000</v>
      </c>
      <c r="H28" s="34" t="s">
        <v>9</v>
      </c>
      <c r="I28" s="24">
        <v>1429</v>
      </c>
      <c r="J28" s="31" t="s">
        <v>10</v>
      </c>
    </row>
    <row r="29" spans="1:10" s="9" customFormat="1" ht="25.5" x14ac:dyDescent="0.2">
      <c r="A29" s="14">
        <v>489</v>
      </c>
      <c r="B29" s="12">
        <v>44904</v>
      </c>
      <c r="C29" s="40"/>
      <c r="D29" s="14" t="s">
        <v>33</v>
      </c>
      <c r="E29" s="14" t="s">
        <v>30</v>
      </c>
      <c r="F29" s="14" t="s">
        <v>24</v>
      </c>
      <c r="G29" s="15">
        <v>8652.6</v>
      </c>
      <c r="H29" s="34" t="s">
        <v>9</v>
      </c>
      <c r="I29" s="24">
        <v>1418</v>
      </c>
      <c r="J29" s="31" t="s">
        <v>10</v>
      </c>
    </row>
    <row r="30" spans="1:10" s="9" customFormat="1" ht="25.5" x14ac:dyDescent="0.2">
      <c r="A30" s="14">
        <v>1291</v>
      </c>
      <c r="B30" s="12">
        <v>44911</v>
      </c>
      <c r="C30" s="40"/>
      <c r="D30" s="14" t="s">
        <v>59</v>
      </c>
      <c r="E30" s="14" t="s">
        <v>60</v>
      </c>
      <c r="F30" s="14" t="s">
        <v>61</v>
      </c>
      <c r="G30" s="15">
        <v>7375</v>
      </c>
      <c r="H30" s="34" t="s">
        <v>9</v>
      </c>
      <c r="I30" s="24">
        <v>1427</v>
      </c>
      <c r="J30" s="31" t="s">
        <v>10</v>
      </c>
    </row>
    <row r="31" spans="1:10" s="9" customFormat="1" ht="25.5" x14ac:dyDescent="0.2">
      <c r="A31" s="14">
        <v>495</v>
      </c>
      <c r="B31" s="12">
        <v>44914</v>
      </c>
      <c r="C31" s="40"/>
      <c r="D31" s="14" t="s">
        <v>33</v>
      </c>
      <c r="E31" s="14" t="s">
        <v>30</v>
      </c>
      <c r="F31" s="14" t="s">
        <v>24</v>
      </c>
      <c r="G31" s="15">
        <v>112715.55</v>
      </c>
      <c r="H31" s="34" t="s">
        <v>9</v>
      </c>
      <c r="I31" s="24">
        <v>1434</v>
      </c>
      <c r="J31" s="31" t="s">
        <v>10</v>
      </c>
    </row>
    <row r="32" spans="1:10" s="9" customFormat="1" ht="25.5" x14ac:dyDescent="0.2">
      <c r="A32" s="14">
        <v>4548</v>
      </c>
      <c r="B32" s="12">
        <v>44915</v>
      </c>
      <c r="C32" s="40">
        <v>44915</v>
      </c>
      <c r="D32" s="14">
        <v>131450148</v>
      </c>
      <c r="E32" s="14" t="s">
        <v>62</v>
      </c>
      <c r="F32" s="14" t="s">
        <v>26</v>
      </c>
      <c r="G32" s="15">
        <v>35000</v>
      </c>
      <c r="H32" s="34" t="s">
        <v>9</v>
      </c>
      <c r="I32" s="24">
        <v>1439</v>
      </c>
      <c r="J32" s="31" t="s">
        <v>10</v>
      </c>
    </row>
    <row r="33" spans="1:10" s="9" customFormat="1" ht="25.5" x14ac:dyDescent="0.2">
      <c r="A33" s="14">
        <v>2780</v>
      </c>
      <c r="B33" s="12">
        <v>44915</v>
      </c>
      <c r="C33" s="40">
        <v>44930</v>
      </c>
      <c r="D33" s="14">
        <v>130537412</v>
      </c>
      <c r="E33" s="14" t="s">
        <v>29</v>
      </c>
      <c r="F33" s="14" t="s">
        <v>24</v>
      </c>
      <c r="G33" s="15">
        <v>12600</v>
      </c>
      <c r="H33" s="34" t="s">
        <v>9</v>
      </c>
      <c r="I33" s="24">
        <v>1438</v>
      </c>
      <c r="J33" s="31" t="s">
        <v>10</v>
      </c>
    </row>
    <row r="34" spans="1:10" s="9" customFormat="1" ht="38.25" x14ac:dyDescent="0.2">
      <c r="A34" s="17">
        <v>659</v>
      </c>
      <c r="B34" s="13">
        <v>44916</v>
      </c>
      <c r="C34" s="40"/>
      <c r="D34" s="17" t="s">
        <v>64</v>
      </c>
      <c r="E34" s="17" t="s">
        <v>65</v>
      </c>
      <c r="F34" s="17" t="s">
        <v>51</v>
      </c>
      <c r="G34" s="18">
        <v>164255</v>
      </c>
      <c r="H34" s="34" t="s">
        <v>9</v>
      </c>
      <c r="I34" s="24">
        <v>1440</v>
      </c>
      <c r="J34" s="31" t="s">
        <v>10</v>
      </c>
    </row>
    <row r="35" spans="1:10" s="9" customFormat="1" ht="25.5" x14ac:dyDescent="0.2">
      <c r="A35" s="14">
        <v>363</v>
      </c>
      <c r="B35" s="12">
        <v>44915</v>
      </c>
      <c r="C35" s="40">
        <v>44945</v>
      </c>
      <c r="D35" s="14">
        <v>132312262</v>
      </c>
      <c r="E35" s="14" t="s">
        <v>66</v>
      </c>
      <c r="F35" s="14" t="s">
        <v>67</v>
      </c>
      <c r="G35" s="15">
        <v>5500</v>
      </c>
      <c r="H35" s="34" t="s">
        <v>9</v>
      </c>
      <c r="I35" s="24">
        <v>1436</v>
      </c>
      <c r="J35" s="31" t="s">
        <v>10</v>
      </c>
    </row>
    <row r="36" spans="1:10" s="9" customFormat="1" ht="25.5" x14ac:dyDescent="0.2">
      <c r="A36" s="14">
        <v>48343</v>
      </c>
      <c r="B36" s="12">
        <v>44914</v>
      </c>
      <c r="C36" s="40"/>
      <c r="D36" s="14" t="s">
        <v>68</v>
      </c>
      <c r="E36" s="14" t="s">
        <v>69</v>
      </c>
      <c r="F36" s="14" t="s">
        <v>24</v>
      </c>
      <c r="G36" s="15">
        <v>41753.800000000003</v>
      </c>
      <c r="H36" s="34" t="s">
        <v>9</v>
      </c>
      <c r="I36" s="24">
        <v>1443</v>
      </c>
      <c r="J36" s="31" t="s">
        <v>10</v>
      </c>
    </row>
    <row r="37" spans="1:10" s="9" customFormat="1" ht="25.5" x14ac:dyDescent="0.2">
      <c r="A37" s="14">
        <v>114</v>
      </c>
      <c r="B37" s="12">
        <v>44915</v>
      </c>
      <c r="C37" s="40"/>
      <c r="D37" s="14" t="s">
        <v>70</v>
      </c>
      <c r="E37" s="14" t="s">
        <v>71</v>
      </c>
      <c r="F37" s="14" t="s">
        <v>72</v>
      </c>
      <c r="G37" s="15">
        <v>31447</v>
      </c>
      <c r="H37" s="34" t="s">
        <v>9</v>
      </c>
      <c r="I37" s="24">
        <v>1435</v>
      </c>
      <c r="J37" s="31" t="s">
        <v>10</v>
      </c>
    </row>
    <row r="38" spans="1:10" s="9" customFormat="1" ht="25.5" x14ac:dyDescent="0.2">
      <c r="A38" s="14">
        <v>58</v>
      </c>
      <c r="B38" s="12">
        <v>44921</v>
      </c>
      <c r="C38" s="40"/>
      <c r="D38" s="14">
        <v>131988601</v>
      </c>
      <c r="E38" s="14" t="s">
        <v>73</v>
      </c>
      <c r="F38" s="14" t="s">
        <v>74</v>
      </c>
      <c r="G38" s="15">
        <v>9133.2000000000007</v>
      </c>
      <c r="H38" s="34" t="s">
        <v>9</v>
      </c>
      <c r="I38" s="24">
        <v>1450</v>
      </c>
      <c r="J38" s="31" t="s">
        <v>10</v>
      </c>
    </row>
    <row r="39" spans="1:10" s="9" customFormat="1" ht="25.5" x14ac:dyDescent="0.2">
      <c r="A39" s="14">
        <v>146</v>
      </c>
      <c r="B39" s="12">
        <v>44916</v>
      </c>
      <c r="C39" s="40"/>
      <c r="D39" s="14" t="s">
        <v>35</v>
      </c>
      <c r="E39" s="14" t="s">
        <v>36</v>
      </c>
      <c r="F39" s="14" t="s">
        <v>37</v>
      </c>
      <c r="G39" s="15">
        <v>47790</v>
      </c>
      <c r="H39" s="34" t="s">
        <v>9</v>
      </c>
      <c r="I39" s="24">
        <v>1444</v>
      </c>
      <c r="J39" s="31" t="s">
        <v>10</v>
      </c>
    </row>
    <row r="40" spans="1:10" s="9" customFormat="1" ht="25.5" x14ac:dyDescent="0.2">
      <c r="A40" s="14">
        <v>427</v>
      </c>
      <c r="B40" s="12">
        <v>44917</v>
      </c>
      <c r="C40" s="40"/>
      <c r="D40" s="14" t="s">
        <v>75</v>
      </c>
      <c r="E40" s="14" t="s">
        <v>76</v>
      </c>
      <c r="F40" s="14" t="s">
        <v>37</v>
      </c>
      <c r="G40" s="15">
        <v>14750</v>
      </c>
      <c r="H40" s="34" t="s">
        <v>9</v>
      </c>
      <c r="I40" s="24">
        <v>1447</v>
      </c>
      <c r="J40" s="31" t="s">
        <v>10</v>
      </c>
    </row>
    <row r="41" spans="1:10" s="9" customFormat="1" ht="38.25" x14ac:dyDescent="0.2">
      <c r="A41" s="14">
        <v>659</v>
      </c>
      <c r="B41" s="12">
        <v>44916</v>
      </c>
      <c r="C41" s="40"/>
      <c r="D41" s="14" t="s">
        <v>64</v>
      </c>
      <c r="E41" s="14" t="s">
        <v>77</v>
      </c>
      <c r="F41" s="14" t="s">
        <v>32</v>
      </c>
      <c r="G41" s="15">
        <v>164255</v>
      </c>
      <c r="H41" s="34" t="s">
        <v>9</v>
      </c>
      <c r="I41" s="24">
        <v>1440</v>
      </c>
      <c r="J41" s="31" t="s">
        <v>10</v>
      </c>
    </row>
    <row r="42" spans="1:10" s="9" customFormat="1" ht="25.5" x14ac:dyDescent="0.2">
      <c r="A42" s="14">
        <v>53</v>
      </c>
      <c r="B42" s="12">
        <v>44916</v>
      </c>
      <c r="C42" s="40">
        <v>44946</v>
      </c>
      <c r="D42" s="14" t="s">
        <v>52</v>
      </c>
      <c r="E42" s="14" t="s">
        <v>78</v>
      </c>
      <c r="F42" s="14" t="s">
        <v>26</v>
      </c>
      <c r="G42" s="15">
        <v>42000</v>
      </c>
      <c r="H42" s="34" t="s">
        <v>9</v>
      </c>
      <c r="I42" s="24">
        <v>1443</v>
      </c>
      <c r="J42" s="31" t="s">
        <v>10</v>
      </c>
    </row>
    <row r="43" spans="1:10" s="9" customFormat="1" ht="25.5" x14ac:dyDescent="0.2">
      <c r="A43" s="14">
        <v>10098874</v>
      </c>
      <c r="B43" s="12">
        <v>44918</v>
      </c>
      <c r="C43" s="40"/>
      <c r="D43" s="14" t="s">
        <v>79</v>
      </c>
      <c r="E43" s="14" t="s">
        <v>80</v>
      </c>
      <c r="F43" s="14" t="s">
        <v>26</v>
      </c>
      <c r="G43" s="15">
        <v>17290</v>
      </c>
      <c r="H43" s="34" t="s">
        <v>9</v>
      </c>
      <c r="I43" s="24">
        <v>1448</v>
      </c>
      <c r="J43" s="31" t="s">
        <v>10</v>
      </c>
    </row>
    <row r="44" spans="1:10" s="9" customFormat="1" ht="38.25" x14ac:dyDescent="0.2">
      <c r="A44" s="14">
        <v>52</v>
      </c>
      <c r="B44" s="12">
        <v>44918</v>
      </c>
      <c r="C44" s="40"/>
      <c r="D44" s="14" t="s">
        <v>82</v>
      </c>
      <c r="E44" s="14" t="s">
        <v>83</v>
      </c>
      <c r="F44" s="14" t="s">
        <v>84</v>
      </c>
      <c r="G44" s="15">
        <v>57206.400000000001</v>
      </c>
      <c r="H44" s="34" t="s">
        <v>9</v>
      </c>
      <c r="I44" s="24">
        <v>1449</v>
      </c>
      <c r="J44" s="31" t="s">
        <v>10</v>
      </c>
    </row>
    <row r="45" spans="1:10" s="9" customFormat="1" ht="38.25" x14ac:dyDescent="0.2">
      <c r="A45" s="14">
        <v>2874</v>
      </c>
      <c r="B45" s="12">
        <v>44917</v>
      </c>
      <c r="C45" s="40">
        <v>44947</v>
      </c>
      <c r="D45" s="14">
        <v>130663157</v>
      </c>
      <c r="E45" s="14" t="s">
        <v>31</v>
      </c>
      <c r="F45" s="14" t="s">
        <v>32</v>
      </c>
      <c r="G45" s="15">
        <v>97570</v>
      </c>
      <c r="H45" s="34" t="s">
        <v>9</v>
      </c>
      <c r="I45" s="24" t="s">
        <v>88</v>
      </c>
      <c r="J45" s="31" t="s">
        <v>10</v>
      </c>
    </row>
    <row r="46" spans="1:10" s="9" customFormat="1" ht="39.75" customHeight="1" x14ac:dyDescent="0.2">
      <c r="A46" s="17">
        <v>5000001210</v>
      </c>
      <c r="B46" s="13">
        <v>44925</v>
      </c>
      <c r="C46" s="40">
        <v>44925</v>
      </c>
      <c r="D46" s="17" t="s">
        <v>91</v>
      </c>
      <c r="E46" s="17" t="s">
        <v>92</v>
      </c>
      <c r="F46" s="17" t="s">
        <v>93</v>
      </c>
      <c r="G46" s="18">
        <v>42254.03</v>
      </c>
      <c r="H46" s="34" t="s">
        <v>9</v>
      </c>
      <c r="I46" s="24">
        <v>1460</v>
      </c>
      <c r="J46" s="31" t="s">
        <v>10</v>
      </c>
    </row>
    <row r="47" spans="1:10" s="9" customFormat="1" ht="28.5" customHeight="1" x14ac:dyDescent="0.2">
      <c r="A47" s="14">
        <v>136</v>
      </c>
      <c r="B47" s="12">
        <v>44924</v>
      </c>
      <c r="C47" s="40"/>
      <c r="D47" s="14" t="s">
        <v>94</v>
      </c>
      <c r="E47" s="14" t="s">
        <v>95</v>
      </c>
      <c r="F47" s="14" t="s">
        <v>28</v>
      </c>
      <c r="G47" s="15">
        <v>13865</v>
      </c>
      <c r="H47" s="34" t="s">
        <v>9</v>
      </c>
      <c r="I47" s="23">
        <v>1457</v>
      </c>
      <c r="J47" s="31" t="s">
        <v>10</v>
      </c>
    </row>
    <row r="48" spans="1:10" s="9" customFormat="1" ht="28.5" customHeight="1" x14ac:dyDescent="0.2">
      <c r="A48" s="14" t="s">
        <v>96</v>
      </c>
      <c r="B48" s="12">
        <v>44921</v>
      </c>
      <c r="C48" s="40">
        <v>44921</v>
      </c>
      <c r="D48" s="14">
        <v>131687202</v>
      </c>
      <c r="E48" s="14" t="s">
        <v>97</v>
      </c>
      <c r="F48" s="14" t="s">
        <v>51</v>
      </c>
      <c r="G48" s="15">
        <v>148680</v>
      </c>
      <c r="H48" s="34" t="s">
        <v>9</v>
      </c>
      <c r="I48" s="23">
        <v>1453</v>
      </c>
      <c r="J48" s="31" t="s">
        <v>10</v>
      </c>
    </row>
    <row r="49" spans="1:10" s="9" customFormat="1" ht="28.5" customHeight="1" x14ac:dyDescent="0.2">
      <c r="A49" s="14">
        <v>3584</v>
      </c>
      <c r="B49" s="12">
        <v>44947</v>
      </c>
      <c r="C49" s="40">
        <v>44947</v>
      </c>
      <c r="D49" s="14">
        <v>131082272</v>
      </c>
      <c r="E49" s="14" t="s">
        <v>41</v>
      </c>
      <c r="F49" s="14" t="s">
        <v>51</v>
      </c>
      <c r="G49" s="15">
        <v>58592.9</v>
      </c>
      <c r="H49" s="34" t="s">
        <v>9</v>
      </c>
      <c r="I49" s="23" t="s">
        <v>98</v>
      </c>
      <c r="J49" s="31" t="s">
        <v>10</v>
      </c>
    </row>
    <row r="50" spans="1:10" s="9" customFormat="1" ht="28.5" customHeight="1" x14ac:dyDescent="0.2">
      <c r="A50" s="14">
        <v>513</v>
      </c>
      <c r="B50" s="12">
        <v>44925</v>
      </c>
      <c r="C50" s="40"/>
      <c r="D50" s="14" t="s">
        <v>47</v>
      </c>
      <c r="E50" s="14" t="s">
        <v>48</v>
      </c>
      <c r="F50" s="14" t="s">
        <v>49</v>
      </c>
      <c r="G50" s="15">
        <v>69400</v>
      </c>
      <c r="H50" s="34" t="s">
        <v>9</v>
      </c>
      <c r="I50" s="23">
        <v>1459</v>
      </c>
      <c r="J50" s="31" t="s">
        <v>10</v>
      </c>
    </row>
    <row r="51" spans="1:10" s="9" customFormat="1" ht="28.5" customHeight="1" x14ac:dyDescent="0.2">
      <c r="A51" s="14">
        <v>46210</v>
      </c>
      <c r="B51" s="12">
        <v>44916</v>
      </c>
      <c r="C51" s="40"/>
      <c r="D51" s="14">
        <v>101062088</v>
      </c>
      <c r="E51" s="14" t="s">
        <v>100</v>
      </c>
      <c r="F51" s="14" t="s">
        <v>26</v>
      </c>
      <c r="G51" s="15">
        <v>25000</v>
      </c>
      <c r="H51" s="34" t="s">
        <v>9</v>
      </c>
      <c r="I51" s="23">
        <v>1446</v>
      </c>
      <c r="J51" s="31" t="s">
        <v>10</v>
      </c>
    </row>
    <row r="52" spans="1:10" s="9" customFormat="1" ht="28.5" customHeight="1" x14ac:dyDescent="0.2">
      <c r="A52" s="17">
        <v>1296</v>
      </c>
      <c r="B52" s="13">
        <v>44922</v>
      </c>
      <c r="C52" s="40"/>
      <c r="D52" s="17" t="s">
        <v>59</v>
      </c>
      <c r="E52" s="17" t="s">
        <v>60</v>
      </c>
      <c r="F52" s="17" t="s">
        <v>37</v>
      </c>
      <c r="G52" s="18">
        <v>28556</v>
      </c>
      <c r="H52" s="34" t="s">
        <v>9</v>
      </c>
      <c r="I52" s="24">
        <v>1454</v>
      </c>
      <c r="J52" s="31" t="s">
        <v>10</v>
      </c>
    </row>
    <row r="53" spans="1:10" s="9" customFormat="1" ht="28.5" customHeight="1" x14ac:dyDescent="0.2">
      <c r="A53" s="63"/>
      <c r="B53" s="64"/>
      <c r="C53" s="40"/>
      <c r="D53" s="63"/>
      <c r="E53" s="63"/>
      <c r="F53" s="63"/>
      <c r="G53" s="65"/>
      <c r="H53" s="34" t="s">
        <v>9</v>
      </c>
      <c r="I53" s="66"/>
      <c r="J53" s="31" t="s">
        <v>10</v>
      </c>
    </row>
    <row r="54" spans="1:10" s="9" customFormat="1" ht="28.5" customHeight="1" x14ac:dyDescent="0.2">
      <c r="A54" s="63"/>
      <c r="B54" s="64"/>
      <c r="C54" s="40"/>
      <c r="D54" s="63"/>
      <c r="E54" s="63"/>
      <c r="F54" s="63"/>
      <c r="G54" s="65"/>
      <c r="H54" s="34" t="s">
        <v>9</v>
      </c>
      <c r="I54" s="66"/>
      <c r="J54" s="31" t="s">
        <v>10</v>
      </c>
    </row>
    <row r="55" spans="1:10" s="9" customFormat="1" ht="28.5" customHeight="1" x14ac:dyDescent="0.2">
      <c r="A55" s="63"/>
      <c r="B55" s="64"/>
      <c r="C55" s="40"/>
      <c r="D55" s="63"/>
      <c r="E55" s="63"/>
      <c r="F55" s="63"/>
      <c r="G55" s="65"/>
      <c r="H55" s="34" t="s">
        <v>9</v>
      </c>
      <c r="I55" s="66"/>
      <c r="J55" s="31" t="s">
        <v>10</v>
      </c>
    </row>
    <row r="56" spans="1:10" s="9" customFormat="1" ht="28.5" customHeight="1" x14ac:dyDescent="0.2">
      <c r="A56" s="63"/>
      <c r="B56" s="64"/>
      <c r="C56" s="40"/>
      <c r="D56" s="63"/>
      <c r="E56" s="63"/>
      <c r="F56" s="63"/>
      <c r="G56" s="65"/>
      <c r="H56" s="34" t="s">
        <v>9</v>
      </c>
      <c r="I56" s="66"/>
      <c r="J56" s="31" t="s">
        <v>10</v>
      </c>
    </row>
    <row r="57" spans="1:10" s="9" customFormat="1" ht="28.5" customHeight="1" x14ac:dyDescent="0.2">
      <c r="A57" s="63"/>
      <c r="B57" s="64"/>
      <c r="C57" s="40"/>
      <c r="D57" s="63"/>
      <c r="E57" s="63"/>
      <c r="F57" s="63"/>
      <c r="G57" s="65"/>
      <c r="H57" s="34" t="s">
        <v>9</v>
      </c>
      <c r="I57" s="66"/>
      <c r="J57" s="31" t="s">
        <v>10</v>
      </c>
    </row>
    <row r="58" spans="1:10" s="9" customFormat="1" ht="28.5" customHeight="1" x14ac:dyDescent="0.2">
      <c r="A58" s="63"/>
      <c r="B58" s="64"/>
      <c r="C58" s="40"/>
      <c r="D58" s="63"/>
      <c r="E58" s="63"/>
      <c r="F58" s="63"/>
      <c r="G58" s="65"/>
      <c r="H58" s="34" t="s">
        <v>9</v>
      </c>
      <c r="I58" s="66"/>
      <c r="J58" s="31" t="s">
        <v>10</v>
      </c>
    </row>
    <row r="59" spans="1:10" s="9" customFormat="1" ht="28.5" customHeight="1" x14ac:dyDescent="0.2">
      <c r="A59" s="63"/>
      <c r="B59" s="64"/>
      <c r="C59" s="40"/>
      <c r="D59" s="63"/>
      <c r="E59" s="63"/>
      <c r="F59" s="63"/>
      <c r="G59" s="65"/>
      <c r="H59" s="34" t="s">
        <v>9</v>
      </c>
      <c r="I59" s="66"/>
      <c r="J59" s="31" t="s">
        <v>10</v>
      </c>
    </row>
    <row r="60" spans="1:10" s="9" customFormat="1" ht="28.5" customHeight="1" x14ac:dyDescent="0.2">
      <c r="A60" s="63"/>
      <c r="B60" s="64"/>
      <c r="C60" s="40"/>
      <c r="D60" s="63"/>
      <c r="E60" s="63"/>
      <c r="F60" s="63"/>
      <c r="G60" s="65"/>
      <c r="H60" s="34" t="s">
        <v>9</v>
      </c>
      <c r="I60" s="66"/>
      <c r="J60" s="31" t="s">
        <v>10</v>
      </c>
    </row>
    <row r="61" spans="1:10" s="9" customFormat="1" ht="28.5" customHeight="1" x14ac:dyDescent="0.2">
      <c r="A61" s="63"/>
      <c r="B61" s="64"/>
      <c r="C61" s="40"/>
      <c r="D61" s="63"/>
      <c r="E61" s="63"/>
      <c r="F61" s="63"/>
      <c r="G61" s="65"/>
      <c r="H61" s="34" t="s">
        <v>9</v>
      </c>
      <c r="I61" s="66"/>
      <c r="J61" s="31" t="s">
        <v>10</v>
      </c>
    </row>
    <row r="62" spans="1:10" s="9" customFormat="1" ht="28.5" customHeight="1" x14ac:dyDescent="0.2">
      <c r="A62" s="63"/>
      <c r="B62" s="64"/>
      <c r="C62" s="40"/>
      <c r="D62" s="63"/>
      <c r="E62" s="63"/>
      <c r="F62" s="63"/>
      <c r="G62" s="65"/>
      <c r="H62" s="34" t="s">
        <v>9</v>
      </c>
      <c r="I62" s="66"/>
      <c r="J62" s="31" t="s">
        <v>10</v>
      </c>
    </row>
    <row r="63" spans="1:10" s="9" customFormat="1" ht="28.5" customHeight="1" x14ac:dyDescent="0.2">
      <c r="A63" s="63"/>
      <c r="B63" s="64"/>
      <c r="C63" s="40"/>
      <c r="D63" s="63"/>
      <c r="E63" s="63"/>
      <c r="F63" s="63"/>
      <c r="G63" s="65"/>
      <c r="H63" s="34" t="s">
        <v>9</v>
      </c>
      <c r="I63" s="66"/>
      <c r="J63" s="31" t="s">
        <v>10</v>
      </c>
    </row>
    <row r="64" spans="1:10" s="9" customFormat="1" ht="28.5" customHeight="1" x14ac:dyDescent="0.2">
      <c r="A64" s="63"/>
      <c r="B64" s="64"/>
      <c r="C64" s="40"/>
      <c r="D64" s="63"/>
      <c r="E64" s="63"/>
      <c r="F64" s="63"/>
      <c r="G64" s="65"/>
      <c r="H64" s="34" t="s">
        <v>9</v>
      </c>
      <c r="I64" s="66"/>
      <c r="J64" s="31" t="s">
        <v>10</v>
      </c>
    </row>
    <row r="65" spans="1:10" s="9" customFormat="1" ht="28.5" customHeight="1" x14ac:dyDescent="0.2">
      <c r="A65" s="63"/>
      <c r="B65" s="64"/>
      <c r="C65" s="40"/>
      <c r="D65" s="63"/>
      <c r="E65" s="63"/>
      <c r="F65" s="63"/>
      <c r="G65" s="65"/>
      <c r="H65" s="34" t="s">
        <v>9</v>
      </c>
      <c r="I65" s="66"/>
      <c r="J65" s="31" t="s">
        <v>10</v>
      </c>
    </row>
    <row r="66" spans="1:10" s="9" customFormat="1" ht="28.5" customHeight="1" x14ac:dyDescent="0.2">
      <c r="A66" s="63"/>
      <c r="B66" s="64"/>
      <c r="C66" s="40"/>
      <c r="D66" s="63"/>
      <c r="E66" s="63"/>
      <c r="F66" s="63"/>
      <c r="G66" s="65"/>
      <c r="H66" s="34" t="s">
        <v>9</v>
      </c>
      <c r="I66" s="66"/>
      <c r="J66" s="31" t="s">
        <v>10</v>
      </c>
    </row>
    <row r="67" spans="1:10" s="9" customFormat="1" ht="48" customHeight="1" x14ac:dyDescent="0.2">
      <c r="A67" s="63"/>
      <c r="B67" s="64"/>
      <c r="C67" s="40"/>
      <c r="D67" s="63"/>
      <c r="E67" s="63"/>
      <c r="F67" s="63"/>
      <c r="G67" s="65"/>
      <c r="H67" s="34" t="s">
        <v>9</v>
      </c>
      <c r="I67" s="66"/>
      <c r="J67" s="31" t="s">
        <v>10</v>
      </c>
    </row>
    <row r="68" spans="1:10" s="9" customFormat="1" ht="28.5" customHeight="1" x14ac:dyDescent="0.2">
      <c r="A68" s="63"/>
      <c r="B68" s="64"/>
      <c r="C68" s="40"/>
      <c r="D68" s="63"/>
      <c r="E68" s="63"/>
      <c r="F68" s="63"/>
      <c r="G68" s="65"/>
      <c r="H68" s="34" t="s">
        <v>9</v>
      </c>
      <c r="I68" s="66"/>
      <c r="J68" s="31" t="s">
        <v>10</v>
      </c>
    </row>
    <row r="69" spans="1:10" s="9" customFormat="1" ht="28.5" customHeight="1" x14ac:dyDescent="0.2">
      <c r="A69" s="63"/>
      <c r="B69" s="64"/>
      <c r="C69" s="40"/>
      <c r="D69" s="63"/>
      <c r="E69" s="63"/>
      <c r="F69" s="63"/>
      <c r="G69" s="65"/>
      <c r="H69" s="34" t="s">
        <v>9</v>
      </c>
      <c r="I69" s="66"/>
      <c r="J69" s="31" t="s">
        <v>10</v>
      </c>
    </row>
    <row r="70" spans="1:10" s="9" customFormat="1" ht="28.5" customHeight="1" x14ac:dyDescent="0.2">
      <c r="A70" s="63"/>
      <c r="B70" s="64"/>
      <c r="C70" s="40"/>
      <c r="D70" s="63"/>
      <c r="E70" s="63"/>
      <c r="F70" s="63"/>
      <c r="G70" s="65"/>
      <c r="H70" s="34" t="s">
        <v>9</v>
      </c>
      <c r="I70" s="66"/>
      <c r="J70" s="31" t="s">
        <v>10</v>
      </c>
    </row>
    <row r="71" spans="1:10" s="9" customFormat="1" ht="38.25" customHeight="1" x14ac:dyDescent="0.2">
      <c r="A71" s="63"/>
      <c r="B71" s="64"/>
      <c r="C71" s="40"/>
      <c r="D71" s="63"/>
      <c r="E71" s="63"/>
      <c r="F71" s="63"/>
      <c r="G71" s="65"/>
      <c r="H71" s="34" t="s">
        <v>9</v>
      </c>
      <c r="I71" s="66"/>
      <c r="J71" s="31" t="s">
        <v>10</v>
      </c>
    </row>
    <row r="72" spans="1:10" s="9" customFormat="1" ht="38.25" customHeight="1" x14ac:dyDescent="0.2">
      <c r="A72" s="63"/>
      <c r="B72" s="64"/>
      <c r="C72" s="40"/>
      <c r="D72" s="63"/>
      <c r="E72" s="63"/>
      <c r="F72" s="63"/>
      <c r="G72" s="65"/>
      <c r="H72" s="34" t="s">
        <v>9</v>
      </c>
      <c r="I72" s="66"/>
      <c r="J72" s="31" t="s">
        <v>10</v>
      </c>
    </row>
    <row r="73" spans="1:10" s="9" customFormat="1" ht="38.25" customHeight="1" x14ac:dyDescent="0.2">
      <c r="A73" s="63"/>
      <c r="B73" s="64"/>
      <c r="C73" s="40"/>
      <c r="D73" s="63"/>
      <c r="E73" s="63"/>
      <c r="F73" s="63"/>
      <c r="G73" s="65"/>
      <c r="H73" s="34" t="s">
        <v>9</v>
      </c>
      <c r="I73" s="66"/>
      <c r="J73" s="31" t="s">
        <v>10</v>
      </c>
    </row>
    <row r="74" spans="1:10" s="9" customFormat="1" ht="38.25" customHeight="1" x14ac:dyDescent="0.2">
      <c r="A74" s="63"/>
      <c r="B74" s="64"/>
      <c r="C74" s="40"/>
      <c r="D74" s="63"/>
      <c r="E74" s="63"/>
      <c r="F74" s="63"/>
      <c r="G74" s="65"/>
      <c r="H74" s="34" t="s">
        <v>9</v>
      </c>
      <c r="I74" s="66"/>
      <c r="J74" s="31" t="s">
        <v>10</v>
      </c>
    </row>
    <row r="75" spans="1:10" s="9" customFormat="1" ht="38.25" customHeight="1" x14ac:dyDescent="0.2">
      <c r="A75" s="63"/>
      <c r="B75" s="64"/>
      <c r="C75" s="40"/>
      <c r="D75" s="63"/>
      <c r="E75" s="63"/>
      <c r="F75" s="63"/>
      <c r="G75" s="65"/>
      <c r="H75" s="34" t="s">
        <v>9</v>
      </c>
      <c r="I75" s="66"/>
      <c r="J75" s="31" t="s">
        <v>10</v>
      </c>
    </row>
    <row r="76" spans="1:10" s="9" customFormat="1" ht="28.5" customHeight="1" x14ac:dyDescent="0.2">
      <c r="A76" s="20"/>
      <c r="B76" s="21"/>
      <c r="C76" s="40"/>
      <c r="D76" s="20"/>
      <c r="E76" s="20"/>
      <c r="F76" s="20"/>
      <c r="G76" s="22"/>
      <c r="H76" s="34"/>
      <c r="I76" s="25"/>
      <c r="J76" s="31"/>
    </row>
    <row r="77" spans="1:10" s="9" customFormat="1" ht="28.5" customHeight="1" x14ac:dyDescent="0.2">
      <c r="A77" s="49"/>
      <c r="B77" s="50"/>
      <c r="C77" s="51"/>
      <c r="D77" s="49"/>
      <c r="E77" s="49"/>
      <c r="F77" s="49"/>
      <c r="G77" s="52"/>
      <c r="H77" s="53"/>
      <c r="I77" s="59"/>
      <c r="J77" s="59"/>
    </row>
    <row r="78" spans="1:10" s="9" customFormat="1" ht="12.75" x14ac:dyDescent="0.2">
      <c r="A78" s="20"/>
      <c r="B78" s="21"/>
      <c r="C78" s="21"/>
      <c r="D78" s="20"/>
      <c r="E78" s="20"/>
      <c r="F78" s="20"/>
      <c r="G78" s="22"/>
      <c r="H78" s="22"/>
      <c r="I78" s="22"/>
      <c r="J78" s="22"/>
    </row>
    <row r="79" spans="1:10" s="9" customFormat="1" ht="12.75" x14ac:dyDescent="0.2">
      <c r="A79" s="44"/>
      <c r="B79" s="45"/>
      <c r="C79" s="45"/>
      <c r="D79" s="44"/>
      <c r="E79" s="44"/>
      <c r="F79" s="46" t="s">
        <v>19</v>
      </c>
      <c r="G79" s="47">
        <f>SUM(G13:G77)</f>
        <v>2191032.5999999996</v>
      </c>
      <c r="H79" s="48"/>
      <c r="I79" s="48"/>
      <c r="J79" s="48"/>
    </row>
    <row r="80" spans="1:10" s="9" customFormat="1" ht="12.75" x14ac:dyDescent="0.2">
      <c r="A80" s="41"/>
      <c r="B80" s="42"/>
      <c r="C80" s="42"/>
      <c r="D80" s="41"/>
      <c r="E80" s="41"/>
      <c r="F80" s="41"/>
      <c r="G80" s="43"/>
      <c r="H80" s="43"/>
      <c r="I80" s="43"/>
      <c r="J80" s="43"/>
    </row>
    <row r="81" spans="1:10" ht="21" x14ac:dyDescent="0.35">
      <c r="A81" s="69" t="s">
        <v>14</v>
      </c>
      <c r="B81" s="69"/>
      <c r="C81" s="69"/>
      <c r="D81" s="69"/>
      <c r="E81" s="69"/>
      <c r="F81" s="69"/>
      <c r="G81" s="69"/>
      <c r="H81" s="69"/>
      <c r="I81" s="69"/>
      <c r="J81" s="69"/>
    </row>
    <row r="82" spans="1:10" ht="25.5" x14ac:dyDescent="0.25">
      <c r="A82" s="10">
        <v>413780</v>
      </c>
      <c r="B82" s="12">
        <v>44897</v>
      </c>
      <c r="C82" s="40">
        <v>44957</v>
      </c>
      <c r="D82" s="14" t="s">
        <v>34</v>
      </c>
      <c r="E82" s="14" t="s">
        <v>27</v>
      </c>
      <c r="F82" s="14" t="s">
        <v>28</v>
      </c>
      <c r="G82" s="15">
        <v>117429.69</v>
      </c>
      <c r="H82" s="34" t="s">
        <v>9</v>
      </c>
      <c r="I82" s="23">
        <v>1405</v>
      </c>
      <c r="J82" s="31" t="s">
        <v>10</v>
      </c>
    </row>
    <row r="83" spans="1:10" ht="38.25" x14ac:dyDescent="0.25">
      <c r="A83" s="11">
        <v>1008</v>
      </c>
      <c r="B83" s="13">
        <v>44902</v>
      </c>
      <c r="C83" s="40">
        <v>44962</v>
      </c>
      <c r="D83" s="17" t="s">
        <v>38</v>
      </c>
      <c r="E83" s="17" t="s">
        <v>39</v>
      </c>
      <c r="F83" s="17" t="s">
        <v>25</v>
      </c>
      <c r="G83" s="18">
        <v>34508</v>
      </c>
      <c r="H83" s="34" t="s">
        <v>9</v>
      </c>
      <c r="I83" s="24">
        <v>1409</v>
      </c>
      <c r="J83" s="31" t="s">
        <v>10</v>
      </c>
    </row>
    <row r="84" spans="1:10" ht="25.5" x14ac:dyDescent="0.25">
      <c r="A84" s="14">
        <v>415143</v>
      </c>
      <c r="B84" s="12">
        <v>44910</v>
      </c>
      <c r="C84" s="40">
        <v>44970</v>
      </c>
      <c r="D84" s="14" t="s">
        <v>34</v>
      </c>
      <c r="E84" s="14" t="s">
        <v>27</v>
      </c>
      <c r="F84" s="14" t="s">
        <v>28</v>
      </c>
      <c r="G84" s="15">
        <v>12532.04</v>
      </c>
      <c r="H84" s="34" t="s">
        <v>9</v>
      </c>
      <c r="I84" s="23">
        <v>1425</v>
      </c>
      <c r="J84" s="31" t="s">
        <v>10</v>
      </c>
    </row>
    <row r="85" spans="1:10" ht="25.5" x14ac:dyDescent="0.25">
      <c r="A85" s="17">
        <v>3169</v>
      </c>
      <c r="B85" s="13">
        <v>44915</v>
      </c>
      <c r="C85" s="40">
        <v>44975</v>
      </c>
      <c r="D85" s="17">
        <v>131788998</v>
      </c>
      <c r="E85" s="17" t="s">
        <v>81</v>
      </c>
      <c r="F85" s="17" t="s">
        <v>26</v>
      </c>
      <c r="G85" s="15">
        <v>33402.5</v>
      </c>
      <c r="H85" s="34" t="s">
        <v>9</v>
      </c>
      <c r="I85" s="24">
        <v>1441</v>
      </c>
      <c r="J85" s="31" t="s">
        <v>10</v>
      </c>
    </row>
    <row r="86" spans="1:10" ht="38.25" x14ac:dyDescent="0.25">
      <c r="A86" s="17">
        <v>1050</v>
      </c>
      <c r="B86" s="13">
        <v>44917</v>
      </c>
      <c r="C86" s="40">
        <v>44977</v>
      </c>
      <c r="D86" s="17" t="s">
        <v>38</v>
      </c>
      <c r="E86" s="17" t="s">
        <v>39</v>
      </c>
      <c r="F86" s="17" t="s">
        <v>25</v>
      </c>
      <c r="G86" s="15">
        <v>37642</v>
      </c>
      <c r="H86" s="34" t="s">
        <v>9</v>
      </c>
      <c r="I86" s="24" t="s">
        <v>87</v>
      </c>
      <c r="J86" s="31" t="s">
        <v>10</v>
      </c>
    </row>
    <row r="87" spans="1:10" ht="25.5" x14ac:dyDescent="0.25">
      <c r="A87" s="17">
        <v>416017</v>
      </c>
      <c r="B87" s="13">
        <v>44918</v>
      </c>
      <c r="C87" s="40">
        <v>44978</v>
      </c>
      <c r="D87" s="17" t="s">
        <v>34</v>
      </c>
      <c r="E87" s="17" t="s">
        <v>27</v>
      </c>
      <c r="F87" s="17" t="s">
        <v>28</v>
      </c>
      <c r="G87" s="15">
        <v>3604.18</v>
      </c>
      <c r="H87" s="34" t="s">
        <v>9</v>
      </c>
      <c r="I87" s="24" t="s">
        <v>89</v>
      </c>
      <c r="J87" s="31" t="s">
        <v>10</v>
      </c>
    </row>
    <row r="88" spans="1:10" ht="38.25" x14ac:dyDescent="0.25">
      <c r="A88" s="17">
        <v>1067</v>
      </c>
      <c r="B88" s="13">
        <v>44923</v>
      </c>
      <c r="C88" s="40">
        <v>44983</v>
      </c>
      <c r="D88" s="17" t="s">
        <v>38</v>
      </c>
      <c r="E88" s="17" t="s">
        <v>39</v>
      </c>
      <c r="F88" s="17" t="s">
        <v>25</v>
      </c>
      <c r="G88" s="15">
        <v>47452</v>
      </c>
      <c r="H88" s="34" t="s">
        <v>9</v>
      </c>
      <c r="I88" s="24" t="s">
        <v>90</v>
      </c>
      <c r="J88" s="31" t="s">
        <v>10</v>
      </c>
    </row>
    <row r="89" spans="1:10" x14ac:dyDescent="0.25">
      <c r="A89" s="17"/>
      <c r="B89" s="13"/>
      <c r="C89" s="40"/>
      <c r="D89" s="17"/>
      <c r="E89" s="17"/>
      <c r="F89" s="17"/>
      <c r="G89" s="15"/>
      <c r="H89" s="34"/>
      <c r="I89" s="24"/>
      <c r="J89" s="31"/>
    </row>
    <row r="90" spans="1:10" x14ac:dyDescent="0.25">
      <c r="A90" s="14"/>
      <c r="B90" s="12"/>
      <c r="C90" s="40"/>
      <c r="D90" s="14"/>
      <c r="E90" s="14"/>
      <c r="F90" s="14"/>
      <c r="G90" s="15"/>
      <c r="H90" s="34"/>
      <c r="I90" s="23"/>
      <c r="J90" s="31"/>
    </row>
    <row r="91" spans="1:10" x14ac:dyDescent="0.25">
      <c r="A91" s="54"/>
      <c r="B91" s="55"/>
      <c r="C91" s="40"/>
      <c r="D91" s="54"/>
      <c r="E91" s="54"/>
      <c r="F91" s="54"/>
      <c r="G91" s="15"/>
      <c r="H91" s="34"/>
      <c r="I91" s="56"/>
      <c r="J91" s="31"/>
    </row>
    <row r="92" spans="1:10" x14ac:dyDescent="0.25">
      <c r="A92" s="20"/>
      <c r="B92" s="21"/>
      <c r="C92" s="21"/>
      <c r="D92" s="20"/>
      <c r="E92" s="20"/>
      <c r="F92" s="20"/>
      <c r="G92" s="22"/>
      <c r="H92" s="22"/>
      <c r="I92" s="22"/>
      <c r="J92" s="22"/>
    </row>
    <row r="93" spans="1:10" x14ac:dyDescent="0.25">
      <c r="A93" s="11"/>
      <c r="B93" s="13"/>
      <c r="C93" s="13"/>
      <c r="D93" s="16"/>
      <c r="E93" s="17"/>
      <c r="F93" s="17" t="s">
        <v>19</v>
      </c>
      <c r="G93" s="18">
        <f>SUM(G82:G92)</f>
        <v>286570.41000000003</v>
      </c>
      <c r="H93" s="17"/>
      <c r="I93" s="17"/>
      <c r="J93" s="17"/>
    </row>
    <row r="94" spans="1:10" ht="21" x14ac:dyDescent="0.35">
      <c r="A94" s="70" t="s">
        <v>15</v>
      </c>
      <c r="B94" s="70"/>
      <c r="C94" s="70"/>
      <c r="D94" s="70"/>
      <c r="E94" s="70"/>
      <c r="F94" s="70"/>
      <c r="G94" s="70"/>
      <c r="H94" s="70"/>
      <c r="I94" s="70"/>
      <c r="J94" s="70"/>
    </row>
    <row r="95" spans="1:10" ht="25.5" x14ac:dyDescent="0.25">
      <c r="A95" s="11">
        <v>9</v>
      </c>
      <c r="B95" s="13">
        <v>44917</v>
      </c>
      <c r="C95" s="13">
        <v>45005</v>
      </c>
      <c r="D95" s="17">
        <v>132085558</v>
      </c>
      <c r="E95" s="17" t="s">
        <v>85</v>
      </c>
      <c r="F95" s="17" t="s">
        <v>26</v>
      </c>
      <c r="G95" s="18">
        <v>12000</v>
      </c>
      <c r="H95" s="13" t="s">
        <v>9</v>
      </c>
      <c r="I95" s="24" t="s">
        <v>86</v>
      </c>
      <c r="J95" s="31" t="s">
        <v>10</v>
      </c>
    </row>
    <row r="96" spans="1:10" ht="25.5" x14ac:dyDescent="0.25">
      <c r="A96" s="14"/>
      <c r="B96" s="12"/>
      <c r="C96" s="40"/>
      <c r="D96" s="14"/>
      <c r="E96" s="14"/>
      <c r="F96" s="14"/>
      <c r="G96" s="15"/>
      <c r="H96" s="34" t="s">
        <v>9</v>
      </c>
      <c r="I96" s="34"/>
      <c r="J96" s="34" t="s">
        <v>10</v>
      </c>
    </row>
    <row r="97" spans="1:10" ht="25.5" x14ac:dyDescent="0.25">
      <c r="A97" s="17"/>
      <c r="B97" s="13"/>
      <c r="C97" s="13"/>
      <c r="D97" s="17"/>
      <c r="E97" s="17"/>
      <c r="F97" s="17"/>
      <c r="G97" s="18"/>
      <c r="H97" s="13"/>
      <c r="I97" s="24"/>
      <c r="J97" s="31" t="s">
        <v>10</v>
      </c>
    </row>
    <row r="98" spans="1:10" ht="25.5" x14ac:dyDescent="0.25">
      <c r="A98" s="14"/>
      <c r="B98" s="12"/>
      <c r="C98" s="40"/>
      <c r="D98" s="14"/>
      <c r="E98" s="14"/>
      <c r="F98" s="14"/>
      <c r="G98" s="15"/>
      <c r="H98" s="34" t="s">
        <v>9</v>
      </c>
      <c r="I98" s="34"/>
      <c r="J98" s="34" t="s">
        <v>10</v>
      </c>
    </row>
    <row r="99" spans="1:10" ht="25.5" x14ac:dyDescent="0.25">
      <c r="A99" s="17"/>
      <c r="B99" s="13"/>
      <c r="C99" s="13"/>
      <c r="D99" s="17"/>
      <c r="E99" s="17"/>
      <c r="F99" s="17"/>
      <c r="G99" s="18"/>
      <c r="H99" s="13"/>
      <c r="I99" s="24"/>
      <c r="J99" s="31" t="s">
        <v>10</v>
      </c>
    </row>
    <row r="100" spans="1:10" ht="25.5" x14ac:dyDescent="0.25">
      <c r="A100" s="14"/>
      <c r="B100" s="12"/>
      <c r="C100" s="40"/>
      <c r="D100" s="14"/>
      <c r="E100" s="14"/>
      <c r="F100" s="14"/>
      <c r="G100" s="15"/>
      <c r="H100" s="34" t="s">
        <v>9</v>
      </c>
      <c r="I100" s="34"/>
      <c r="J100" s="34" t="s">
        <v>10</v>
      </c>
    </row>
    <row r="101" spans="1:10" ht="25.5" x14ac:dyDescent="0.25">
      <c r="A101" s="17"/>
      <c r="B101" s="13"/>
      <c r="C101" s="13"/>
      <c r="D101" s="17"/>
      <c r="E101" s="17"/>
      <c r="F101" s="17"/>
      <c r="G101" s="18"/>
      <c r="H101" s="13"/>
      <c r="I101" s="24"/>
      <c r="J101" s="31" t="s">
        <v>10</v>
      </c>
    </row>
    <row r="102" spans="1:10" ht="25.5" x14ac:dyDescent="0.25">
      <c r="A102" s="14"/>
      <c r="B102" s="12"/>
      <c r="C102" s="40"/>
      <c r="D102" s="14"/>
      <c r="E102" s="14"/>
      <c r="F102" s="14"/>
      <c r="G102" s="15"/>
      <c r="H102" s="34" t="s">
        <v>9</v>
      </c>
      <c r="I102" s="34"/>
      <c r="J102" s="34" t="s">
        <v>10</v>
      </c>
    </row>
    <row r="103" spans="1:10" ht="25.5" x14ac:dyDescent="0.25">
      <c r="A103" s="17"/>
      <c r="B103" s="13"/>
      <c r="C103" s="13"/>
      <c r="D103" s="17"/>
      <c r="E103" s="17"/>
      <c r="F103" s="17"/>
      <c r="G103" s="18"/>
      <c r="H103" s="13" t="s">
        <v>9</v>
      </c>
      <c r="I103" s="24"/>
      <c r="J103" s="31" t="s">
        <v>10</v>
      </c>
    </row>
    <row r="104" spans="1:10" x14ac:dyDescent="0.25">
      <c r="A104" s="20"/>
      <c r="B104" s="71"/>
      <c r="C104" s="72"/>
      <c r="D104" s="73"/>
      <c r="E104" s="20"/>
      <c r="F104" s="20"/>
      <c r="G104" s="22"/>
      <c r="H104" s="22"/>
      <c r="I104" s="22"/>
      <c r="J104" s="22"/>
    </row>
    <row r="105" spans="1:10" x14ac:dyDescent="0.25">
      <c r="A105" s="11"/>
      <c r="B105" s="11"/>
      <c r="C105" s="11"/>
      <c r="D105" s="11"/>
      <c r="E105" s="11"/>
      <c r="F105" s="11" t="s">
        <v>19</v>
      </c>
      <c r="G105" s="19">
        <f>SUM(G95:G104)</f>
        <v>12000</v>
      </c>
      <c r="H105" s="11"/>
      <c r="I105" s="11"/>
      <c r="J105" s="11"/>
    </row>
    <row r="106" spans="1:10" ht="21" x14ac:dyDescent="0.35">
      <c r="A106" s="69" t="s">
        <v>18</v>
      </c>
      <c r="B106" s="69"/>
      <c r="C106" s="69"/>
      <c r="D106" s="69"/>
      <c r="E106" s="69"/>
      <c r="F106" s="69"/>
      <c r="G106" s="69"/>
      <c r="H106" s="69"/>
      <c r="I106" s="69"/>
      <c r="J106" s="69"/>
    </row>
    <row r="107" spans="1:10" ht="25.5" x14ac:dyDescent="0.25">
      <c r="A107" s="11">
        <v>1049</v>
      </c>
      <c r="B107" s="13">
        <v>44915</v>
      </c>
      <c r="C107" s="13">
        <v>45035</v>
      </c>
      <c r="D107" s="17" t="s">
        <v>38</v>
      </c>
      <c r="E107" s="17" t="s">
        <v>63</v>
      </c>
      <c r="F107" s="17" t="s">
        <v>26</v>
      </c>
      <c r="G107" s="18">
        <v>14500</v>
      </c>
      <c r="H107" s="13" t="s">
        <v>9</v>
      </c>
      <c r="I107" s="24">
        <v>1437</v>
      </c>
      <c r="J107" s="31" t="s">
        <v>10</v>
      </c>
    </row>
    <row r="108" spans="1:10" ht="25.5" x14ac:dyDescent="0.25">
      <c r="A108" s="14">
        <v>11288</v>
      </c>
      <c r="B108" s="12">
        <v>44916</v>
      </c>
      <c r="C108" s="40"/>
      <c r="D108" s="14">
        <v>130301166</v>
      </c>
      <c r="E108" s="14" t="s">
        <v>99</v>
      </c>
      <c r="F108" s="14" t="s">
        <v>24</v>
      </c>
      <c r="G108" s="15">
        <v>29968.76</v>
      </c>
      <c r="H108" s="34" t="s">
        <v>9</v>
      </c>
      <c r="I108" s="24">
        <v>1442</v>
      </c>
      <c r="J108" s="34" t="s">
        <v>10</v>
      </c>
    </row>
    <row r="109" spans="1:10" ht="25.5" x14ac:dyDescent="0.25">
      <c r="A109" s="17">
        <v>1053</v>
      </c>
      <c r="B109" s="13">
        <v>44917</v>
      </c>
      <c r="C109" s="13">
        <v>45037</v>
      </c>
      <c r="D109" s="17" t="s">
        <v>38</v>
      </c>
      <c r="E109" s="17" t="s">
        <v>101</v>
      </c>
      <c r="F109" s="17" t="s">
        <v>26</v>
      </c>
      <c r="G109" s="18">
        <v>10600</v>
      </c>
      <c r="H109" s="13" t="s">
        <v>9</v>
      </c>
      <c r="I109" s="24" t="s">
        <v>102</v>
      </c>
      <c r="J109" s="31" t="s">
        <v>10</v>
      </c>
    </row>
    <row r="110" spans="1:10" ht="25.5" x14ac:dyDescent="0.25">
      <c r="A110" s="14"/>
      <c r="B110" s="12"/>
      <c r="C110" s="40"/>
      <c r="D110" s="14"/>
      <c r="E110" s="14"/>
      <c r="F110" s="14"/>
      <c r="G110" s="15"/>
      <c r="H110" s="34" t="s">
        <v>9</v>
      </c>
      <c r="I110" s="34"/>
      <c r="J110" s="34" t="s">
        <v>10</v>
      </c>
    </row>
    <row r="111" spans="1:10" ht="25.5" x14ac:dyDescent="0.25">
      <c r="A111" s="17"/>
      <c r="B111" s="13"/>
      <c r="C111" s="13"/>
      <c r="D111" s="17"/>
      <c r="E111" s="17"/>
      <c r="F111" s="17"/>
      <c r="G111" s="18"/>
      <c r="H111" s="13"/>
      <c r="I111" s="24"/>
      <c r="J111" s="31" t="s">
        <v>10</v>
      </c>
    </row>
    <row r="112" spans="1:10" ht="25.5" x14ac:dyDescent="0.25">
      <c r="A112" s="14"/>
      <c r="B112" s="12"/>
      <c r="C112" s="40"/>
      <c r="D112" s="14"/>
      <c r="E112" s="14"/>
      <c r="F112" s="14"/>
      <c r="G112" s="15"/>
      <c r="H112" s="34" t="s">
        <v>9</v>
      </c>
      <c r="I112" s="34"/>
      <c r="J112" s="34" t="s">
        <v>10</v>
      </c>
    </row>
    <row r="113" spans="1:10" x14ac:dyDescent="0.25">
      <c r="A113" s="20"/>
      <c r="B113" s="71"/>
      <c r="C113" s="72"/>
      <c r="D113" s="73"/>
      <c r="E113" s="20"/>
      <c r="F113" s="20"/>
      <c r="G113" s="22"/>
      <c r="H113" s="22"/>
      <c r="I113" s="22"/>
      <c r="J113" s="22"/>
    </row>
    <row r="114" spans="1:10" x14ac:dyDescent="0.25">
      <c r="A114" s="11"/>
      <c r="B114" s="11"/>
      <c r="C114" s="11"/>
      <c r="D114" s="11"/>
      <c r="E114" s="11"/>
      <c r="F114" s="11"/>
      <c r="G114" s="19">
        <f>SUM(G107:G113)</f>
        <v>55068.759999999995</v>
      </c>
      <c r="H114" s="11"/>
      <c r="I114" s="11"/>
      <c r="J114" s="11"/>
    </row>
    <row r="115" spans="1:10" ht="21" x14ac:dyDescent="0.35">
      <c r="A115" s="69" t="s">
        <v>20</v>
      </c>
      <c r="B115" s="69"/>
      <c r="C115" s="69"/>
      <c r="D115" s="69"/>
      <c r="E115" s="69"/>
      <c r="F115" s="69"/>
      <c r="G115" s="69"/>
      <c r="H115" s="69"/>
      <c r="I115" s="69"/>
      <c r="J115" s="69"/>
    </row>
    <row r="116" spans="1:10" ht="25.5" x14ac:dyDescent="0.25">
      <c r="A116" s="26"/>
      <c r="B116" s="27"/>
      <c r="C116" s="27"/>
      <c r="D116" s="30"/>
      <c r="E116" s="30"/>
      <c r="F116" s="30"/>
      <c r="G116" s="34"/>
      <c r="H116" s="34" t="s">
        <v>9</v>
      </c>
      <c r="I116" s="37"/>
      <c r="J116" s="31" t="s">
        <v>10</v>
      </c>
    </row>
    <row r="117" spans="1:10" ht="25.5" x14ac:dyDescent="0.25">
      <c r="A117" s="28"/>
      <c r="B117" s="29"/>
      <c r="C117" s="29"/>
      <c r="D117" s="31"/>
      <c r="E117" s="31"/>
      <c r="F117" s="31"/>
      <c r="G117" s="35"/>
      <c r="H117" s="35" t="s">
        <v>9</v>
      </c>
      <c r="I117" s="38"/>
      <c r="J117" s="31" t="s">
        <v>10</v>
      </c>
    </row>
    <row r="118" spans="1:10" ht="25.5" x14ac:dyDescent="0.25">
      <c r="A118" s="30"/>
      <c r="B118" s="27"/>
      <c r="C118" s="27"/>
      <c r="D118" s="30"/>
      <c r="E118" s="30"/>
      <c r="F118" s="30"/>
      <c r="G118" s="34"/>
      <c r="H118" s="34" t="s">
        <v>9</v>
      </c>
      <c r="I118" s="37"/>
      <c r="J118" s="31" t="s">
        <v>10</v>
      </c>
    </row>
    <row r="119" spans="1:10" ht="25.5" x14ac:dyDescent="0.25">
      <c r="A119" s="31"/>
      <c r="B119" s="29"/>
      <c r="C119" s="29"/>
      <c r="D119" s="31"/>
      <c r="E119" s="31"/>
      <c r="F119" s="31"/>
      <c r="G119" s="35"/>
      <c r="H119" s="35" t="s">
        <v>9</v>
      </c>
      <c r="I119" s="38"/>
      <c r="J119" s="31" t="s">
        <v>10</v>
      </c>
    </row>
    <row r="120" spans="1:10" ht="25.5" x14ac:dyDescent="0.25">
      <c r="A120" s="30"/>
      <c r="B120" s="27"/>
      <c r="C120" s="27"/>
      <c r="D120" s="30"/>
      <c r="E120" s="30"/>
      <c r="F120" s="30"/>
      <c r="G120" s="34"/>
      <c r="H120" s="34" t="s">
        <v>9</v>
      </c>
      <c r="I120" s="37"/>
      <c r="J120" s="31" t="s">
        <v>10</v>
      </c>
    </row>
    <row r="121" spans="1:10" ht="25.5" x14ac:dyDescent="0.25">
      <c r="A121" s="31"/>
      <c r="B121" s="29"/>
      <c r="C121" s="29"/>
      <c r="D121" s="31"/>
      <c r="E121" s="31"/>
      <c r="F121" s="31"/>
      <c r="G121" s="35"/>
      <c r="H121" s="35" t="s">
        <v>9</v>
      </c>
      <c r="I121" s="38"/>
      <c r="J121" s="31" t="s">
        <v>10</v>
      </c>
    </row>
    <row r="122" spans="1:10" ht="25.5" x14ac:dyDescent="0.25">
      <c r="A122" s="32"/>
      <c r="B122" s="33"/>
      <c r="C122" s="33"/>
      <c r="D122" s="32"/>
      <c r="E122" s="32"/>
      <c r="F122" s="32"/>
      <c r="G122" s="36"/>
      <c r="H122" s="36" t="s">
        <v>9</v>
      </c>
      <c r="I122" s="39"/>
      <c r="J122" s="31" t="s">
        <v>10</v>
      </c>
    </row>
    <row r="123" spans="1:10" x14ac:dyDescent="0.25">
      <c r="A123" s="17"/>
      <c r="B123" s="13"/>
      <c r="C123" s="13"/>
      <c r="D123" s="16"/>
      <c r="E123" s="17"/>
      <c r="F123" s="17" t="s">
        <v>19</v>
      </c>
      <c r="G123" s="1">
        <f>SUM(G116:G122)</f>
        <v>0</v>
      </c>
      <c r="H123" s="17"/>
      <c r="I123" s="17"/>
      <c r="J123" s="17"/>
    </row>
    <row r="125" spans="1:10" ht="15.75" x14ac:dyDescent="0.25">
      <c r="A125" s="57"/>
      <c r="B125" s="57"/>
      <c r="C125" s="57"/>
      <c r="D125" s="58"/>
      <c r="E125" s="57"/>
      <c r="F125" s="58"/>
      <c r="G125" s="58"/>
      <c r="H125" s="57"/>
      <c r="I125" s="57"/>
      <c r="J125" s="57"/>
    </row>
  </sheetData>
  <mergeCells count="11">
    <mergeCell ref="A106:J106"/>
    <mergeCell ref="A115:J115"/>
    <mergeCell ref="A12:J12"/>
    <mergeCell ref="B104:D104"/>
    <mergeCell ref="B113:D113"/>
    <mergeCell ref="A7:J7"/>
    <mergeCell ref="A6:J6"/>
    <mergeCell ref="A8:J8"/>
    <mergeCell ref="A81:J81"/>
    <mergeCell ref="A94:J94"/>
    <mergeCell ref="A9:J9"/>
  </mergeCells>
  <phoneticPr fontId="11" type="noConversion"/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OCTUBRE  2022</vt:lpstr>
      <vt:lpstr>'CTAS POR PAGAR OCTUBRE 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COMPRAS</cp:lastModifiedBy>
  <cp:lastPrinted>2022-11-15T14:50:53Z</cp:lastPrinted>
  <dcterms:created xsi:type="dcterms:W3CDTF">2020-03-03T13:32:30Z</dcterms:created>
  <dcterms:modified xsi:type="dcterms:W3CDTF">2023-01-10T20:32:21Z</dcterms:modified>
</cp:coreProperties>
</file>