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rchivo\Downloads\"/>
    </mc:Choice>
  </mc:AlternateContent>
  <xr:revisionPtr revIDLastSave="0" documentId="13_ncr:1_{0278A895-4AE1-4CCB-B169-E17F16A90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OCTUBRE  2022" sheetId="2" r:id="rId1"/>
  </sheets>
  <definedNames>
    <definedName name="_xlnm.Print_Titles" localSheetId="0">'CTAS POR PAGAR OCTUBRE  2022'!$1:$11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0" i="2" l="1"/>
  <c r="G101" i="2"/>
  <c r="G89" i="2" l="1"/>
  <c r="G79" i="2"/>
  <c r="G119" i="2" l="1"/>
  <c r="J10" i="2" s="1"/>
</calcChain>
</file>

<file path=xl/sharedStrings.xml><?xml version="1.0" encoding="utf-8"?>
<sst xmlns="http://schemas.openxmlformats.org/spreadsheetml/2006/main" count="265" uniqueCount="67">
  <si>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</si>
  <si>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</si>
  <si>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</si>
  <si>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</si>
  <si>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</si>
  <si>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</si>
  <si>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</si>
  <si>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</si>
  <si>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</si>
  <si>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</si>
  <si>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</si>
  <si>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</si>
  <si>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</si>
  <si>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</si>
  <si>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</si>
  <si>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</si>
  <si>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</si>
  <si>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</si>
  <si>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</si>
  <si>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</si>
  <si>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</si>
  <si>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LOGO</t>
  </si>
  <si>
    <t>DEPARTAMENTO</t>
  </si>
  <si>
    <t>REACTIVOS</t>
  </si>
  <si>
    <t>MATERIAL MEDICO GASTABLE</t>
  </si>
  <si>
    <t>MEDICAMENTOS</t>
  </si>
  <si>
    <t>RONAJUS</t>
  </si>
  <si>
    <t>1356-A</t>
  </si>
  <si>
    <t>IMPRESORA R Y B, SRL</t>
  </si>
  <si>
    <t>MATERIAL IMPRESO</t>
  </si>
  <si>
    <t>EMPRESA ROTRICOMERCIAL</t>
  </si>
  <si>
    <t xml:space="preserve">MEDICAMENTOS </t>
  </si>
  <si>
    <t>ROPHARMA SRL</t>
  </si>
  <si>
    <t>BIO-NOVA SRL</t>
  </si>
  <si>
    <t>FARACH</t>
  </si>
  <si>
    <t>SHELVI SRL</t>
  </si>
  <si>
    <t>ASOCAOBA</t>
  </si>
  <si>
    <t>ALIMENTOS</t>
  </si>
  <si>
    <t>1357-A</t>
  </si>
  <si>
    <t>IMPORTADORA MEDICA</t>
  </si>
  <si>
    <t>DIAMELAB</t>
  </si>
  <si>
    <t>RONAJUS FARMACEUTICA SRL</t>
  </si>
  <si>
    <t>BIO-NOVA</t>
  </si>
  <si>
    <t>MV MEDICAL LAB</t>
  </si>
  <si>
    <t xml:space="preserve">GTG INDUSTRIAL </t>
  </si>
  <si>
    <t>MATERIALES DE LIMPIEZA</t>
  </si>
  <si>
    <t>LEANSAN PHARMAS, SRL</t>
  </si>
  <si>
    <t>LEDTRIC</t>
  </si>
  <si>
    <t>ARTICULOS DE MANTENIMIENTO</t>
  </si>
  <si>
    <t>SARAPE SRL</t>
  </si>
  <si>
    <t>MATERIALES DE OFICINA</t>
  </si>
  <si>
    <t>GERENFAR SRL</t>
  </si>
  <si>
    <t>IMPRESORA RY B</t>
  </si>
  <si>
    <t>SERVISALUD PREMIUN</t>
  </si>
  <si>
    <t>MATERLEX ERVICIOS M.G.</t>
  </si>
  <si>
    <t>ARTICULOS DE OFICINA</t>
  </si>
  <si>
    <t>INDUGAS, SRL</t>
  </si>
  <si>
    <t>OXIGENO</t>
  </si>
  <si>
    <t>LABIN DOMINICANA SRL</t>
  </si>
  <si>
    <t>1376-B</t>
  </si>
  <si>
    <t>PRO PHARMACEUTICAL PEÑA SRL</t>
  </si>
  <si>
    <t xml:space="preserve">MACRO DIAGNOSTICA </t>
  </si>
  <si>
    <t>1377-B</t>
  </si>
  <si>
    <t>DUMAS FARMACEUTICAL SRL</t>
  </si>
  <si>
    <t>1378-B</t>
  </si>
  <si>
    <t>BIONOVA</t>
  </si>
  <si>
    <t xml:space="preserve"> AL 31 DE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</si>
</sst>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0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" fontId="2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right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821916</xdr:colOff>
      <xdr:row>0</xdr:row>
      <xdr:rowOff>176674</xdr:rowOff>
    </xdr:from>
    <xdr:to>
      <xdr:col>4</xdr:col>
      <xdr:colOff>1079746</xdr:colOff>
      <xdr:row>4</xdr:row>
      <xdr:rowOff>30726</xdr:rowOff>
    </xdr:to>
    <xdr:pic>
      <xdr:nvPicPr>
        <xdr:cNvPr id="2" name="2 Imagen" descr="logo servicio regional.png">
          <a:extLst>
            <a:ext uri="{FF2B5EF4-FFF2-40B4-BE49-F238E27FC236}">
              <a16:creationId xmlns:a16="http://schemas.microsoft.com/office/drawing/2014/main" id="{6B753942-833F-473E-8599-33C9B7E70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408" y="176674"/>
          <a:ext cx="2938657" cy="622197"/>
        </a:xfrm>
        <a:prstGeom prst="rect">
          <a:avLst/>
        </a:prstGeom>
      </xdr:spPr>
    </xdr:pic>
    <xdr:clientData/>
  </xdr:twoCellAnchor>
  <xdr:twoCellAnchor editAs="oneCell">
    <xdr:from>
      <xdr:col>6</xdr:col>
      <xdr:colOff>806553</xdr:colOff>
      <xdr:row>0</xdr:row>
      <xdr:rowOff>184354</xdr:rowOff>
    </xdr:from>
    <xdr:to>
      <xdr:col>9</xdr:col>
      <xdr:colOff>120150</xdr:colOff>
      <xdr:row>4</xdr:row>
      <xdr:rowOff>174127</xdr:rowOff>
    </xdr:to>
    <xdr:pic>
      <xdr:nvPicPr>
        <xdr:cNvPr id="3" name="3 Imagen" descr="logo engombe.jpg">
          <a:extLst>
            <a:ext uri="{FF2B5EF4-FFF2-40B4-BE49-F238E27FC236}">
              <a16:creationId xmlns:a16="http://schemas.microsoft.com/office/drawing/2014/main" id="{DC78AFD0-0F3D-4738-9BB9-2D2165FD7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8831" y="184354"/>
          <a:ext cx="2340089" cy="757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21"/>
  <sheetViews>
    <sheetView showGridLines="0" showRowColHeaders="0" tabSelected="1" view="pageBreakPreview" zoomScale="96" zoomScaleNormal="100" zoomScaleSheetLayoutView="96" workbookViewId="0">
      <selection activeCell="E24" sqref="E24"/>
    </sheetView>
  </sheetViews>
  <sheetFormatPr baseColWidth="10" defaultRowHeight="15" x14ac:dyDescent="0.25"/>
  <cols>
    <col min="1" max="1" width="16.85546875" customWidth="1"/>
    <col min="2" max="2" width="12.5703125" style="2" customWidth="1"/>
    <col min="3" max="3" width="14.42578125" style="2" customWidth="1"/>
    <col min="4" max="4" width="13.28515625" customWidth="1"/>
    <col min="5" max="5" width="24" customWidth="1"/>
    <col min="6" max="6" width="17.28515625" customWidth="1"/>
    <col min="7" max="7" width="18.28515625" style="3" customWidth="1"/>
    <col min="8" max="8" width="16.28515625" customWidth="1"/>
    <col min="9" max="9" width="10.85546875" customWidth="1"/>
    <col min="10" max="10" width="16.28515625" customWidth="1"/>
  </cols>
  <sheetData>
    <row r="4" spans="1:10" x14ac:dyDescent="0.25">
      <c r="E4" s="61" t="s">
        <v>21</v>
      </c>
    </row>
    <row r="6" spans="1:10" ht="21" x14ac:dyDescent="0.35">
      <c r="A6" s="67" t="s">
        <v>22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20.25" x14ac:dyDescent="0.25">
      <c r="A7" s="66" t="s">
        <v>13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20.25" x14ac:dyDescent="0.25">
      <c r="A8" s="66" t="s">
        <v>66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20.25" x14ac:dyDescent="0.25">
      <c r="A9" s="66" t="s">
        <v>17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9.5" thickBot="1" x14ac:dyDescent="0.35">
      <c r="I10" s="60" t="s">
        <v>16</v>
      </c>
      <c r="J10" s="59">
        <f>+G79+G89+G101+G110+G119</f>
        <v>1748837.23</v>
      </c>
    </row>
    <row r="11" spans="1:10" s="9" customFormat="1" ht="39" thickBot="1" x14ac:dyDescent="0.25">
      <c r="A11" s="4" t="s">
        <v>0</v>
      </c>
      <c r="B11" s="5" t="s">
        <v>1</v>
      </c>
      <c r="C11" s="5" t="s">
        <v>11</v>
      </c>
      <c r="D11" s="6" t="s">
        <v>2</v>
      </c>
      <c r="E11" s="6" t="s">
        <v>3</v>
      </c>
      <c r="F11" s="6" t="s">
        <v>4</v>
      </c>
      <c r="G11" s="7" t="s">
        <v>5</v>
      </c>
      <c r="H11" s="6" t="s">
        <v>6</v>
      </c>
      <c r="I11" s="8" t="s">
        <v>8</v>
      </c>
      <c r="J11" s="6" t="s">
        <v>7</v>
      </c>
    </row>
    <row r="12" spans="1:10" s="9" customFormat="1" ht="21.75" thickTop="1" x14ac:dyDescent="0.35">
      <c r="A12" s="68" t="s">
        <v>12</v>
      </c>
      <c r="B12" s="68"/>
      <c r="C12" s="68"/>
      <c r="D12" s="68"/>
      <c r="E12" s="68"/>
      <c r="F12" s="68"/>
      <c r="G12" s="68"/>
      <c r="H12" s="68"/>
      <c r="I12" s="68"/>
      <c r="J12" s="68"/>
    </row>
    <row r="13" spans="1:10" s="9" customFormat="1" ht="38.25" x14ac:dyDescent="0.2">
      <c r="A13" s="10">
        <v>2548</v>
      </c>
      <c r="B13" s="12">
        <v>44867</v>
      </c>
      <c r="C13" s="39">
        <v>44881</v>
      </c>
      <c r="D13" s="14">
        <v>130537412</v>
      </c>
      <c r="E13" s="14" t="s">
        <v>26</v>
      </c>
      <c r="F13" s="14" t="s">
        <v>24</v>
      </c>
      <c r="G13" s="15">
        <v>13200</v>
      </c>
      <c r="H13" s="33" t="s">
        <v>9</v>
      </c>
      <c r="I13" s="22" t="s">
        <v>27</v>
      </c>
      <c r="J13" s="30" t="s">
        <v>10</v>
      </c>
    </row>
    <row r="14" spans="1:10" s="9" customFormat="1" ht="25.5" x14ac:dyDescent="0.2">
      <c r="A14" s="11">
        <v>143</v>
      </c>
      <c r="B14" s="13">
        <v>44872</v>
      </c>
      <c r="C14" s="39"/>
      <c r="D14" s="16">
        <v>131060031</v>
      </c>
      <c r="E14" s="16" t="s">
        <v>28</v>
      </c>
      <c r="F14" s="16" t="s">
        <v>29</v>
      </c>
      <c r="G14" s="17">
        <v>81538</v>
      </c>
      <c r="H14" s="33" t="s">
        <v>9</v>
      </c>
      <c r="I14" s="23">
        <v>1356</v>
      </c>
      <c r="J14" s="30" t="s">
        <v>10</v>
      </c>
    </row>
    <row r="15" spans="1:10" s="9" customFormat="1" ht="25.5" x14ac:dyDescent="0.2">
      <c r="A15" s="14">
        <v>612</v>
      </c>
      <c r="B15" s="12">
        <v>44875</v>
      </c>
      <c r="C15" s="39"/>
      <c r="D15" s="14">
        <v>131224881</v>
      </c>
      <c r="E15" s="14" t="s">
        <v>32</v>
      </c>
      <c r="F15" s="14" t="s">
        <v>25</v>
      </c>
      <c r="G15" s="15">
        <v>48000</v>
      </c>
      <c r="H15" s="33" t="s">
        <v>9</v>
      </c>
      <c r="I15" s="23">
        <v>1363</v>
      </c>
      <c r="J15" s="30" t="s">
        <v>10</v>
      </c>
    </row>
    <row r="16" spans="1:10" s="9" customFormat="1" ht="25.5" x14ac:dyDescent="0.2">
      <c r="A16" s="14">
        <v>34874</v>
      </c>
      <c r="B16" s="12">
        <v>44872</v>
      </c>
      <c r="C16" s="39"/>
      <c r="D16" s="14">
        <v>131354238</v>
      </c>
      <c r="E16" s="14" t="s">
        <v>33</v>
      </c>
      <c r="F16" s="14" t="s">
        <v>23</v>
      </c>
      <c r="G16" s="15">
        <v>85360</v>
      </c>
      <c r="H16" s="33" t="s">
        <v>9</v>
      </c>
      <c r="I16" s="23">
        <v>1357</v>
      </c>
      <c r="J16" s="30" t="s">
        <v>10</v>
      </c>
    </row>
    <row r="17" spans="1:10" s="9" customFormat="1" ht="25.5" x14ac:dyDescent="0.2">
      <c r="A17" s="14">
        <v>37552</v>
      </c>
      <c r="B17" s="12">
        <v>44875</v>
      </c>
      <c r="C17" s="39"/>
      <c r="D17" s="14">
        <v>101062088</v>
      </c>
      <c r="E17" s="14" t="s">
        <v>34</v>
      </c>
      <c r="F17" s="14" t="s">
        <v>25</v>
      </c>
      <c r="G17" s="15">
        <v>66000</v>
      </c>
      <c r="H17" s="33" t="s">
        <v>9</v>
      </c>
      <c r="I17" s="23">
        <v>1362</v>
      </c>
      <c r="J17" s="30" t="s">
        <v>10</v>
      </c>
    </row>
    <row r="18" spans="1:10" s="9" customFormat="1" ht="38.25" x14ac:dyDescent="0.2">
      <c r="A18" s="14">
        <v>49</v>
      </c>
      <c r="B18" s="12">
        <v>44876</v>
      </c>
      <c r="C18" s="39"/>
      <c r="D18" s="14">
        <v>132379306</v>
      </c>
      <c r="E18" s="14" t="s">
        <v>35</v>
      </c>
      <c r="F18" s="14" t="s">
        <v>24</v>
      </c>
      <c r="G18" s="15">
        <v>52911.199999999997</v>
      </c>
      <c r="H18" s="33" t="s">
        <v>9</v>
      </c>
      <c r="I18" s="23">
        <v>1366</v>
      </c>
      <c r="J18" s="30" t="s">
        <v>10</v>
      </c>
    </row>
    <row r="19" spans="1:10" s="9" customFormat="1" ht="25.5" x14ac:dyDescent="0.2">
      <c r="A19" s="14">
        <v>48047</v>
      </c>
      <c r="B19" s="12">
        <v>44879</v>
      </c>
      <c r="C19" s="39"/>
      <c r="D19" s="14">
        <v>101808731</v>
      </c>
      <c r="E19" s="14" t="s">
        <v>40</v>
      </c>
      <c r="F19" s="14" t="s">
        <v>23</v>
      </c>
      <c r="G19" s="15">
        <v>28149.200000000001</v>
      </c>
      <c r="H19" s="33" t="s">
        <v>9</v>
      </c>
      <c r="I19" s="23">
        <v>1370</v>
      </c>
      <c r="J19" s="30" t="s">
        <v>10</v>
      </c>
    </row>
    <row r="20" spans="1:10" s="9" customFormat="1" ht="38.25" x14ac:dyDescent="0.2">
      <c r="A20" s="14">
        <v>2606</v>
      </c>
      <c r="B20" s="12">
        <v>44876</v>
      </c>
      <c r="C20" s="39"/>
      <c r="D20" s="14">
        <v>130537412</v>
      </c>
      <c r="E20" s="14" t="s">
        <v>41</v>
      </c>
      <c r="F20" s="14" t="s">
        <v>24</v>
      </c>
      <c r="G20" s="15">
        <v>42008</v>
      </c>
      <c r="H20" s="33" t="s">
        <v>9</v>
      </c>
      <c r="I20" s="23">
        <v>1365</v>
      </c>
      <c r="J20" s="30" t="s">
        <v>10</v>
      </c>
    </row>
    <row r="21" spans="1:10" s="9" customFormat="1" ht="25.5" x14ac:dyDescent="0.2">
      <c r="A21" s="14">
        <v>35016</v>
      </c>
      <c r="B21" s="12">
        <v>44876</v>
      </c>
      <c r="C21" s="39">
        <v>44906</v>
      </c>
      <c r="D21" s="14">
        <v>131354238</v>
      </c>
      <c r="E21" s="14" t="s">
        <v>42</v>
      </c>
      <c r="F21" s="14" t="s">
        <v>23</v>
      </c>
      <c r="G21" s="15">
        <v>61160</v>
      </c>
      <c r="H21" s="33" t="s">
        <v>9</v>
      </c>
      <c r="I21" s="23">
        <v>1367</v>
      </c>
      <c r="J21" s="30" t="s">
        <v>10</v>
      </c>
    </row>
    <row r="22" spans="1:10" s="9" customFormat="1" ht="25.5" x14ac:dyDescent="0.2">
      <c r="A22" s="14">
        <v>467</v>
      </c>
      <c r="B22" s="12">
        <v>44879</v>
      </c>
      <c r="C22" s="39"/>
      <c r="D22" s="14">
        <v>132346132</v>
      </c>
      <c r="E22" s="14" t="s">
        <v>43</v>
      </c>
      <c r="F22" s="14" t="s">
        <v>23</v>
      </c>
      <c r="G22" s="15">
        <v>33197.15</v>
      </c>
      <c r="H22" s="33" t="s">
        <v>9</v>
      </c>
      <c r="I22" s="23">
        <v>1371</v>
      </c>
      <c r="J22" s="30" t="s">
        <v>10</v>
      </c>
    </row>
    <row r="23" spans="1:10" s="9" customFormat="1" ht="25.5" x14ac:dyDescent="0.2">
      <c r="A23" s="14">
        <v>5143</v>
      </c>
      <c r="B23" s="12">
        <v>44882</v>
      </c>
      <c r="C23" s="39"/>
      <c r="D23" s="14">
        <v>130297118</v>
      </c>
      <c r="E23" s="14" t="s">
        <v>44</v>
      </c>
      <c r="F23" s="14" t="s">
        <v>45</v>
      </c>
      <c r="G23" s="15">
        <v>15340</v>
      </c>
      <c r="H23" s="33" t="s">
        <v>9</v>
      </c>
      <c r="I23" s="23">
        <v>1377</v>
      </c>
      <c r="J23" s="30" t="s">
        <v>10</v>
      </c>
    </row>
    <row r="24" spans="1:10" s="9" customFormat="1" ht="25.5" x14ac:dyDescent="0.2">
      <c r="A24" s="14">
        <v>166</v>
      </c>
      <c r="B24" s="12">
        <v>44881</v>
      </c>
      <c r="C24" s="39"/>
      <c r="D24" s="14">
        <v>131394592</v>
      </c>
      <c r="E24" s="14" t="s">
        <v>46</v>
      </c>
      <c r="F24" s="14" t="s">
        <v>25</v>
      </c>
      <c r="G24" s="15">
        <v>64009.54</v>
      </c>
      <c r="H24" s="33" t="s">
        <v>9</v>
      </c>
      <c r="I24" s="23">
        <v>1373</v>
      </c>
      <c r="J24" s="30" t="s">
        <v>10</v>
      </c>
    </row>
    <row r="25" spans="1:10" s="9" customFormat="1" ht="25.5" x14ac:dyDescent="0.2">
      <c r="A25" s="14">
        <v>242</v>
      </c>
      <c r="B25" s="12">
        <v>44881</v>
      </c>
      <c r="C25" s="39">
        <v>44881</v>
      </c>
      <c r="D25" s="14">
        <v>131684114</v>
      </c>
      <c r="E25" s="14" t="s">
        <v>47</v>
      </c>
      <c r="F25" s="14" t="s">
        <v>48</v>
      </c>
      <c r="G25" s="15">
        <v>29966.1</v>
      </c>
      <c r="H25" s="33" t="s">
        <v>9</v>
      </c>
      <c r="I25" s="23">
        <v>1375</v>
      </c>
      <c r="J25" s="30" t="s">
        <v>10</v>
      </c>
    </row>
    <row r="26" spans="1:10" s="9" customFormat="1" ht="25.5" x14ac:dyDescent="0.2">
      <c r="A26" s="14">
        <v>56</v>
      </c>
      <c r="B26" s="12">
        <v>44881</v>
      </c>
      <c r="C26" s="39"/>
      <c r="D26" s="14">
        <v>132411252</v>
      </c>
      <c r="E26" s="14" t="s">
        <v>49</v>
      </c>
      <c r="F26" s="14" t="s">
        <v>50</v>
      </c>
      <c r="G26" s="15">
        <v>17500.490000000002</v>
      </c>
      <c r="H26" s="33" t="s">
        <v>9</v>
      </c>
      <c r="I26" s="23">
        <v>1374</v>
      </c>
      <c r="J26" s="30" t="s">
        <v>10</v>
      </c>
    </row>
    <row r="27" spans="1:10" s="9" customFormat="1" ht="25.5" x14ac:dyDescent="0.2">
      <c r="A27" s="14">
        <v>22</v>
      </c>
      <c r="B27" s="12">
        <v>44882</v>
      </c>
      <c r="C27" s="39">
        <v>44912</v>
      </c>
      <c r="D27" s="14">
        <v>132522443</v>
      </c>
      <c r="E27" s="14" t="s">
        <v>51</v>
      </c>
      <c r="F27" s="14" t="s">
        <v>25</v>
      </c>
      <c r="G27" s="15">
        <v>51000</v>
      </c>
      <c r="H27" s="33" t="s">
        <v>9</v>
      </c>
      <c r="I27" s="23">
        <v>1379</v>
      </c>
      <c r="J27" s="30" t="s">
        <v>10</v>
      </c>
    </row>
    <row r="28" spans="1:10" s="9" customFormat="1" ht="25.5" x14ac:dyDescent="0.2">
      <c r="A28" s="14">
        <v>144</v>
      </c>
      <c r="B28" s="12">
        <v>44882</v>
      </c>
      <c r="C28" s="39"/>
      <c r="D28" s="14">
        <v>131060031</v>
      </c>
      <c r="E28" s="14" t="s">
        <v>52</v>
      </c>
      <c r="F28" s="14" t="s">
        <v>29</v>
      </c>
      <c r="G28" s="15">
        <v>66994.5</v>
      </c>
      <c r="H28" s="33" t="s">
        <v>9</v>
      </c>
      <c r="I28" s="23">
        <v>1378</v>
      </c>
      <c r="J28" s="30" t="s">
        <v>10</v>
      </c>
    </row>
    <row r="29" spans="1:10" s="9" customFormat="1" ht="25.5" x14ac:dyDescent="0.2">
      <c r="A29" s="14">
        <v>1239</v>
      </c>
      <c r="B29" s="12">
        <v>44882</v>
      </c>
      <c r="C29" s="39">
        <v>44912</v>
      </c>
      <c r="D29" s="14">
        <v>131154344</v>
      </c>
      <c r="E29" s="14" t="s">
        <v>53</v>
      </c>
      <c r="F29" s="14" t="s">
        <v>25</v>
      </c>
      <c r="G29" s="15">
        <v>21041</v>
      </c>
      <c r="H29" s="33" t="s">
        <v>9</v>
      </c>
      <c r="I29" s="23">
        <v>1380</v>
      </c>
      <c r="J29" s="30" t="s">
        <v>10</v>
      </c>
    </row>
    <row r="30" spans="1:10" s="9" customFormat="1" ht="38.25" x14ac:dyDescent="0.2">
      <c r="A30" s="14">
        <v>470</v>
      </c>
      <c r="B30" s="12">
        <v>44882</v>
      </c>
      <c r="C30" s="39"/>
      <c r="D30" s="14">
        <v>132346132</v>
      </c>
      <c r="E30" s="14" t="s">
        <v>43</v>
      </c>
      <c r="F30" s="14" t="s">
        <v>24</v>
      </c>
      <c r="G30" s="15">
        <v>20406</v>
      </c>
      <c r="H30" s="33" t="s">
        <v>9</v>
      </c>
      <c r="I30" s="23">
        <v>1381</v>
      </c>
      <c r="J30" s="30" t="s">
        <v>10</v>
      </c>
    </row>
    <row r="31" spans="1:10" s="9" customFormat="1" ht="25.5" x14ac:dyDescent="0.2">
      <c r="A31" s="14">
        <v>193</v>
      </c>
      <c r="B31" s="12">
        <v>44886</v>
      </c>
      <c r="C31" s="39">
        <v>44916</v>
      </c>
      <c r="D31" s="14">
        <v>132188081</v>
      </c>
      <c r="E31" s="14" t="s">
        <v>54</v>
      </c>
      <c r="F31" s="14" t="s">
        <v>55</v>
      </c>
      <c r="G31" s="15">
        <v>98369.52</v>
      </c>
      <c r="H31" s="33" t="s">
        <v>9</v>
      </c>
      <c r="I31" s="23">
        <v>1380</v>
      </c>
      <c r="J31" s="30" t="s">
        <v>10</v>
      </c>
    </row>
    <row r="32" spans="1:10" s="9" customFormat="1" ht="25.5" x14ac:dyDescent="0.2">
      <c r="A32" s="14">
        <v>508</v>
      </c>
      <c r="B32" s="12">
        <v>44886</v>
      </c>
      <c r="C32" s="39"/>
      <c r="D32" s="14">
        <v>101632526</v>
      </c>
      <c r="E32" s="14" t="s">
        <v>56</v>
      </c>
      <c r="F32" s="14" t="s">
        <v>57</v>
      </c>
      <c r="G32" s="15">
        <v>79200</v>
      </c>
      <c r="H32" s="33" t="s">
        <v>9</v>
      </c>
      <c r="I32" s="23">
        <v>1379</v>
      </c>
      <c r="J32" s="30" t="s">
        <v>10</v>
      </c>
    </row>
    <row r="33" spans="1:10" s="9" customFormat="1" ht="25.5" x14ac:dyDescent="0.2">
      <c r="A33" s="14">
        <v>194</v>
      </c>
      <c r="B33" s="12">
        <v>44886</v>
      </c>
      <c r="C33" s="39">
        <v>44901</v>
      </c>
      <c r="D33" s="14">
        <v>132188081</v>
      </c>
      <c r="E33" s="14" t="s">
        <v>54</v>
      </c>
      <c r="F33" s="14" t="s">
        <v>55</v>
      </c>
      <c r="G33" s="15">
        <v>45533.84</v>
      </c>
      <c r="H33" s="33" t="s">
        <v>9</v>
      </c>
      <c r="I33" s="23">
        <v>1381</v>
      </c>
      <c r="J33" s="30" t="s">
        <v>10</v>
      </c>
    </row>
    <row r="34" spans="1:10" s="9" customFormat="1" ht="25.5" x14ac:dyDescent="0.2">
      <c r="A34" s="16">
        <v>436</v>
      </c>
      <c r="B34" s="13">
        <v>44882</v>
      </c>
      <c r="C34" s="39"/>
      <c r="D34" s="16">
        <v>130656118</v>
      </c>
      <c r="E34" s="16" t="s">
        <v>58</v>
      </c>
      <c r="F34" s="16" t="s">
        <v>23</v>
      </c>
      <c r="G34" s="17">
        <v>1008</v>
      </c>
      <c r="H34" s="33" t="s">
        <v>9</v>
      </c>
      <c r="I34" s="23" t="s">
        <v>59</v>
      </c>
      <c r="J34" s="30" t="s">
        <v>10</v>
      </c>
    </row>
    <row r="35" spans="1:10" s="9" customFormat="1" ht="38.25" x14ac:dyDescent="0.2">
      <c r="A35" s="14">
        <v>1928</v>
      </c>
      <c r="B35" s="12">
        <v>44883</v>
      </c>
      <c r="C35" s="39"/>
      <c r="D35" s="14">
        <v>131211021</v>
      </c>
      <c r="E35" s="14" t="s">
        <v>60</v>
      </c>
      <c r="F35" s="14" t="s">
        <v>24</v>
      </c>
      <c r="G35" s="15">
        <v>76700</v>
      </c>
      <c r="H35" s="33" t="s">
        <v>9</v>
      </c>
      <c r="I35" s="23">
        <v>1378</v>
      </c>
      <c r="J35" s="30" t="s">
        <v>10</v>
      </c>
    </row>
    <row r="36" spans="1:10" s="9" customFormat="1" ht="25.5" x14ac:dyDescent="0.2">
      <c r="A36" s="14">
        <v>287</v>
      </c>
      <c r="B36" s="12">
        <v>44882</v>
      </c>
      <c r="C36" s="39"/>
      <c r="D36" s="14">
        <v>130753857</v>
      </c>
      <c r="E36" s="14" t="s">
        <v>61</v>
      </c>
      <c r="F36" s="14" t="s">
        <v>23</v>
      </c>
      <c r="G36" s="15">
        <v>63574</v>
      </c>
      <c r="H36" s="33" t="s">
        <v>9</v>
      </c>
      <c r="I36" s="23" t="s">
        <v>62</v>
      </c>
      <c r="J36" s="30" t="s">
        <v>10</v>
      </c>
    </row>
    <row r="37" spans="1:10" s="9" customFormat="1" ht="25.5" x14ac:dyDescent="0.2">
      <c r="A37" s="14">
        <v>82</v>
      </c>
      <c r="B37" s="12">
        <v>44883</v>
      </c>
      <c r="C37" s="39"/>
      <c r="D37" s="14">
        <v>131747191</v>
      </c>
      <c r="E37" s="14" t="s">
        <v>63</v>
      </c>
      <c r="F37" s="14" t="s">
        <v>23</v>
      </c>
      <c r="G37" s="15">
        <v>12942.8</v>
      </c>
      <c r="H37" s="33" t="s">
        <v>9</v>
      </c>
      <c r="I37" s="23" t="s">
        <v>64</v>
      </c>
      <c r="J37" s="30" t="s">
        <v>10</v>
      </c>
    </row>
    <row r="38" spans="1:10" s="9" customFormat="1" ht="25.5" x14ac:dyDescent="0.2">
      <c r="A38" s="14">
        <v>81</v>
      </c>
      <c r="B38" s="12">
        <v>44886</v>
      </c>
      <c r="C38" s="39"/>
      <c r="D38" s="14">
        <v>131747191</v>
      </c>
      <c r="E38" s="14" t="s">
        <v>63</v>
      </c>
      <c r="F38" s="14" t="s">
        <v>25</v>
      </c>
      <c r="G38" s="15">
        <v>120000</v>
      </c>
      <c r="H38" s="33" t="s">
        <v>9</v>
      </c>
      <c r="I38" s="23">
        <v>1382</v>
      </c>
      <c r="J38" s="30" t="s">
        <v>10</v>
      </c>
    </row>
    <row r="39" spans="1:10" s="9" customFormat="1" ht="38.25" x14ac:dyDescent="0.2">
      <c r="A39" s="14">
        <v>1933</v>
      </c>
      <c r="B39" s="12">
        <v>44887</v>
      </c>
      <c r="C39" s="39"/>
      <c r="D39" s="14">
        <v>131211021</v>
      </c>
      <c r="E39" s="14" t="s">
        <v>60</v>
      </c>
      <c r="F39" s="14" t="s">
        <v>24</v>
      </c>
      <c r="G39" s="15">
        <v>3345.3</v>
      </c>
      <c r="H39" s="33" t="s">
        <v>9</v>
      </c>
      <c r="I39" s="23">
        <v>1384</v>
      </c>
      <c r="J39" s="30" t="s">
        <v>10</v>
      </c>
    </row>
    <row r="40" spans="1:10" s="9" customFormat="1" ht="25.5" x14ac:dyDescent="0.2">
      <c r="A40" s="14">
        <v>35285</v>
      </c>
      <c r="B40" s="12">
        <v>44888</v>
      </c>
      <c r="C40" s="39">
        <v>44918</v>
      </c>
      <c r="D40" s="14">
        <v>131354238</v>
      </c>
      <c r="E40" s="14" t="s">
        <v>65</v>
      </c>
      <c r="F40" s="14" t="s">
        <v>23</v>
      </c>
      <c r="G40" s="15">
        <v>101107</v>
      </c>
      <c r="H40" s="33" t="s">
        <v>9</v>
      </c>
      <c r="I40" s="23">
        <v>1385</v>
      </c>
      <c r="J40" s="30" t="s">
        <v>10</v>
      </c>
    </row>
    <row r="41" spans="1:10" s="9" customFormat="1" ht="25.5" x14ac:dyDescent="0.2">
      <c r="A41" s="14">
        <v>35284</v>
      </c>
      <c r="B41" s="12">
        <v>44888</v>
      </c>
      <c r="C41" s="39">
        <v>44918</v>
      </c>
      <c r="D41" s="14">
        <v>131354238</v>
      </c>
      <c r="E41" s="14" t="s">
        <v>65</v>
      </c>
      <c r="F41" s="14" t="s">
        <v>23</v>
      </c>
      <c r="G41" s="15">
        <v>9254.9</v>
      </c>
      <c r="H41" s="33" t="s">
        <v>9</v>
      </c>
      <c r="I41" s="23">
        <v>1386</v>
      </c>
      <c r="J41" s="30" t="s">
        <v>10</v>
      </c>
    </row>
    <row r="42" spans="1:10" s="9" customFormat="1" ht="25.5" x14ac:dyDescent="0.2">
      <c r="A42" s="14"/>
      <c r="B42" s="12"/>
      <c r="C42" s="39"/>
      <c r="D42" s="14"/>
      <c r="E42" s="14"/>
      <c r="F42" s="14"/>
      <c r="G42" s="15"/>
      <c r="H42" s="33" t="s">
        <v>9</v>
      </c>
      <c r="I42" s="23"/>
      <c r="J42" s="30" t="s">
        <v>10</v>
      </c>
    </row>
    <row r="43" spans="1:10" s="9" customFormat="1" ht="25.5" x14ac:dyDescent="0.2">
      <c r="A43" s="14"/>
      <c r="B43" s="12"/>
      <c r="C43" s="39"/>
      <c r="D43" s="14"/>
      <c r="E43" s="14"/>
      <c r="F43" s="14"/>
      <c r="G43" s="15"/>
      <c r="H43" s="33" t="s">
        <v>9</v>
      </c>
      <c r="I43" s="23"/>
      <c r="J43" s="30" t="s">
        <v>10</v>
      </c>
    </row>
    <row r="44" spans="1:10" s="9" customFormat="1" ht="25.5" x14ac:dyDescent="0.2">
      <c r="A44" s="14"/>
      <c r="B44" s="12"/>
      <c r="C44" s="39"/>
      <c r="D44" s="14"/>
      <c r="E44" s="14"/>
      <c r="F44" s="14"/>
      <c r="G44" s="15"/>
      <c r="H44" s="33" t="s">
        <v>9</v>
      </c>
      <c r="I44" s="23"/>
      <c r="J44" s="30" t="s">
        <v>10</v>
      </c>
    </row>
    <row r="45" spans="1:10" s="9" customFormat="1" ht="25.5" x14ac:dyDescent="0.2">
      <c r="A45" s="14"/>
      <c r="B45" s="12"/>
      <c r="C45" s="39"/>
      <c r="D45" s="14"/>
      <c r="E45" s="14"/>
      <c r="F45" s="14"/>
      <c r="G45" s="15"/>
      <c r="H45" s="33" t="s">
        <v>9</v>
      </c>
      <c r="I45" s="23"/>
      <c r="J45" s="30" t="s">
        <v>10</v>
      </c>
    </row>
    <row r="46" spans="1:10" s="9" customFormat="1" ht="28.5" customHeight="1" x14ac:dyDescent="0.2">
      <c r="A46" s="16"/>
      <c r="B46" s="13"/>
      <c r="C46" s="39"/>
      <c r="D46" s="16"/>
      <c r="E46" s="16"/>
      <c r="F46" s="16"/>
      <c r="G46" s="17"/>
      <c r="H46" s="33" t="s">
        <v>9</v>
      </c>
      <c r="I46" s="23"/>
      <c r="J46" s="30" t="s">
        <v>10</v>
      </c>
    </row>
    <row r="47" spans="1:10" s="9" customFormat="1" ht="28.5" customHeight="1" x14ac:dyDescent="0.2">
      <c r="A47" s="14"/>
      <c r="B47" s="12"/>
      <c r="C47" s="39"/>
      <c r="D47" s="14"/>
      <c r="E47" s="14"/>
      <c r="F47" s="14"/>
      <c r="G47" s="15"/>
      <c r="H47" s="33" t="s">
        <v>9</v>
      </c>
      <c r="I47" s="22"/>
      <c r="J47" s="30" t="s">
        <v>10</v>
      </c>
    </row>
    <row r="48" spans="1:10" s="9" customFormat="1" ht="28.5" customHeight="1" x14ac:dyDescent="0.2">
      <c r="A48" s="14"/>
      <c r="B48" s="12"/>
      <c r="C48" s="39"/>
      <c r="D48" s="14"/>
      <c r="E48" s="14"/>
      <c r="F48" s="14"/>
      <c r="G48" s="15"/>
      <c r="H48" s="33" t="s">
        <v>9</v>
      </c>
      <c r="I48" s="22"/>
      <c r="J48" s="30" t="s">
        <v>10</v>
      </c>
    </row>
    <row r="49" spans="1:10" s="9" customFormat="1" ht="28.5" customHeight="1" x14ac:dyDescent="0.2">
      <c r="A49" s="14"/>
      <c r="B49" s="12"/>
      <c r="C49" s="39"/>
      <c r="D49" s="14"/>
      <c r="E49" s="14"/>
      <c r="F49" s="14"/>
      <c r="G49" s="15"/>
      <c r="H49" s="33" t="s">
        <v>9</v>
      </c>
      <c r="I49" s="22"/>
      <c r="J49" s="30" t="s">
        <v>10</v>
      </c>
    </row>
    <row r="50" spans="1:10" s="9" customFormat="1" ht="28.5" customHeight="1" x14ac:dyDescent="0.2">
      <c r="A50" s="14"/>
      <c r="B50" s="12"/>
      <c r="C50" s="39"/>
      <c r="D50" s="14"/>
      <c r="E50" s="14"/>
      <c r="F50" s="14"/>
      <c r="G50" s="15"/>
      <c r="H50" s="33" t="s">
        <v>9</v>
      </c>
      <c r="I50" s="22"/>
      <c r="J50" s="30" t="s">
        <v>10</v>
      </c>
    </row>
    <row r="51" spans="1:10" s="9" customFormat="1" ht="28.5" customHeight="1" x14ac:dyDescent="0.2">
      <c r="A51" s="14"/>
      <c r="B51" s="12"/>
      <c r="C51" s="39"/>
      <c r="D51" s="14"/>
      <c r="E51" s="14"/>
      <c r="F51" s="14"/>
      <c r="G51" s="15"/>
      <c r="H51" s="33" t="s">
        <v>9</v>
      </c>
      <c r="I51" s="22"/>
      <c r="J51" s="30" t="s">
        <v>10</v>
      </c>
    </row>
    <row r="52" spans="1:10" s="9" customFormat="1" ht="28.5" customHeight="1" x14ac:dyDescent="0.2">
      <c r="A52" s="16"/>
      <c r="B52" s="13"/>
      <c r="C52" s="39"/>
      <c r="D52" s="16"/>
      <c r="E52" s="16"/>
      <c r="F52" s="16"/>
      <c r="G52" s="17"/>
      <c r="H52" s="33" t="s">
        <v>9</v>
      </c>
      <c r="I52" s="23"/>
      <c r="J52" s="30" t="s">
        <v>10</v>
      </c>
    </row>
    <row r="53" spans="1:10" s="9" customFormat="1" ht="28.5" customHeight="1" x14ac:dyDescent="0.2">
      <c r="A53" s="62"/>
      <c r="B53" s="63"/>
      <c r="C53" s="39"/>
      <c r="D53" s="62"/>
      <c r="E53" s="62"/>
      <c r="F53" s="62"/>
      <c r="G53" s="64"/>
      <c r="H53" s="33" t="s">
        <v>9</v>
      </c>
      <c r="I53" s="65"/>
      <c r="J53" s="30" t="s">
        <v>10</v>
      </c>
    </row>
    <row r="54" spans="1:10" s="9" customFormat="1" ht="28.5" customHeight="1" x14ac:dyDescent="0.2">
      <c r="A54" s="62"/>
      <c r="B54" s="63"/>
      <c r="C54" s="39"/>
      <c r="D54" s="62"/>
      <c r="E54" s="62"/>
      <c r="F54" s="62"/>
      <c r="G54" s="64"/>
      <c r="H54" s="33" t="s">
        <v>9</v>
      </c>
      <c r="I54" s="65"/>
      <c r="J54" s="30" t="s">
        <v>10</v>
      </c>
    </row>
    <row r="55" spans="1:10" s="9" customFormat="1" ht="28.5" customHeight="1" x14ac:dyDescent="0.2">
      <c r="A55" s="62"/>
      <c r="B55" s="63"/>
      <c r="C55" s="39"/>
      <c r="D55" s="62"/>
      <c r="E55" s="62"/>
      <c r="F55" s="62"/>
      <c r="G55" s="64"/>
      <c r="H55" s="33" t="s">
        <v>9</v>
      </c>
      <c r="I55" s="65"/>
      <c r="J55" s="30" t="s">
        <v>10</v>
      </c>
    </row>
    <row r="56" spans="1:10" s="9" customFormat="1" ht="28.5" customHeight="1" x14ac:dyDescent="0.2">
      <c r="A56" s="62"/>
      <c r="B56" s="63"/>
      <c r="C56" s="39"/>
      <c r="D56" s="62"/>
      <c r="E56" s="62"/>
      <c r="F56" s="62"/>
      <c r="G56" s="64"/>
      <c r="H56" s="33" t="s">
        <v>9</v>
      </c>
      <c r="I56" s="65"/>
      <c r="J56" s="30" t="s">
        <v>10</v>
      </c>
    </row>
    <row r="57" spans="1:10" s="9" customFormat="1" ht="28.5" customHeight="1" x14ac:dyDescent="0.2">
      <c r="A57" s="62"/>
      <c r="B57" s="63"/>
      <c r="C57" s="39"/>
      <c r="D57" s="62"/>
      <c r="E57" s="62"/>
      <c r="F57" s="62"/>
      <c r="G57" s="64"/>
      <c r="H57" s="33" t="s">
        <v>9</v>
      </c>
      <c r="I57" s="65"/>
      <c r="J57" s="30" t="s">
        <v>10</v>
      </c>
    </row>
    <row r="58" spans="1:10" s="9" customFormat="1" ht="28.5" customHeight="1" x14ac:dyDescent="0.2">
      <c r="A58" s="62"/>
      <c r="B58" s="63"/>
      <c r="C58" s="39"/>
      <c r="D58" s="62"/>
      <c r="E58" s="62"/>
      <c r="F58" s="62"/>
      <c r="G58" s="64"/>
      <c r="H58" s="33" t="s">
        <v>9</v>
      </c>
      <c r="I58" s="65"/>
      <c r="J58" s="30" t="s">
        <v>10</v>
      </c>
    </row>
    <row r="59" spans="1:10" s="9" customFormat="1" ht="28.5" customHeight="1" x14ac:dyDescent="0.2">
      <c r="A59" s="62"/>
      <c r="B59" s="63"/>
      <c r="C59" s="39"/>
      <c r="D59" s="62"/>
      <c r="E59" s="62"/>
      <c r="F59" s="62"/>
      <c r="G59" s="64"/>
      <c r="H59" s="33" t="s">
        <v>9</v>
      </c>
      <c r="I59" s="65"/>
      <c r="J59" s="30" t="s">
        <v>10</v>
      </c>
    </row>
    <row r="60" spans="1:10" s="9" customFormat="1" ht="28.5" customHeight="1" x14ac:dyDescent="0.2">
      <c r="A60" s="62"/>
      <c r="B60" s="63"/>
      <c r="C60" s="39"/>
      <c r="D60" s="62"/>
      <c r="E60" s="62"/>
      <c r="F60" s="62"/>
      <c r="G60" s="64"/>
      <c r="H60" s="33" t="s">
        <v>9</v>
      </c>
      <c r="I60" s="65"/>
      <c r="J60" s="30" t="s">
        <v>10</v>
      </c>
    </row>
    <row r="61" spans="1:10" s="9" customFormat="1" ht="28.5" customHeight="1" x14ac:dyDescent="0.2">
      <c r="A61" s="62"/>
      <c r="B61" s="63"/>
      <c r="C61" s="39"/>
      <c r="D61" s="62"/>
      <c r="E61" s="62"/>
      <c r="F61" s="62"/>
      <c r="G61" s="64"/>
      <c r="H61" s="33" t="s">
        <v>9</v>
      </c>
      <c r="I61" s="65"/>
      <c r="J61" s="30" t="s">
        <v>10</v>
      </c>
    </row>
    <row r="62" spans="1:10" s="9" customFormat="1" ht="28.5" customHeight="1" x14ac:dyDescent="0.2">
      <c r="A62" s="62"/>
      <c r="B62" s="63"/>
      <c r="C62" s="39"/>
      <c r="D62" s="62"/>
      <c r="E62" s="62"/>
      <c r="F62" s="62"/>
      <c r="G62" s="64"/>
      <c r="H62" s="33" t="s">
        <v>9</v>
      </c>
      <c r="I62" s="65"/>
      <c r="J62" s="30" t="s">
        <v>10</v>
      </c>
    </row>
    <row r="63" spans="1:10" s="9" customFormat="1" ht="28.5" customHeight="1" x14ac:dyDescent="0.2">
      <c r="A63" s="62"/>
      <c r="B63" s="63"/>
      <c r="C63" s="39"/>
      <c r="D63" s="62"/>
      <c r="E63" s="62"/>
      <c r="F63" s="62"/>
      <c r="G63" s="64"/>
      <c r="H63" s="33" t="s">
        <v>9</v>
      </c>
      <c r="I63" s="65"/>
      <c r="J63" s="30" t="s">
        <v>10</v>
      </c>
    </row>
    <row r="64" spans="1:10" s="9" customFormat="1" ht="28.5" customHeight="1" x14ac:dyDescent="0.2">
      <c r="A64" s="62"/>
      <c r="B64" s="63"/>
      <c r="C64" s="39"/>
      <c r="D64" s="62"/>
      <c r="E64" s="62"/>
      <c r="F64" s="62"/>
      <c r="G64" s="64"/>
      <c r="H64" s="33" t="s">
        <v>9</v>
      </c>
      <c r="I64" s="65"/>
      <c r="J64" s="30" t="s">
        <v>10</v>
      </c>
    </row>
    <row r="65" spans="1:10" s="9" customFormat="1" ht="28.5" customHeight="1" x14ac:dyDescent="0.2">
      <c r="A65" s="62"/>
      <c r="B65" s="63"/>
      <c r="C65" s="39"/>
      <c r="D65" s="62"/>
      <c r="E65" s="62"/>
      <c r="F65" s="62"/>
      <c r="G65" s="64"/>
      <c r="H65" s="33" t="s">
        <v>9</v>
      </c>
      <c r="I65" s="65"/>
      <c r="J65" s="30" t="s">
        <v>10</v>
      </c>
    </row>
    <row r="66" spans="1:10" s="9" customFormat="1" ht="28.5" customHeight="1" x14ac:dyDescent="0.2">
      <c r="A66" s="62"/>
      <c r="B66" s="63"/>
      <c r="C66" s="39"/>
      <c r="D66" s="62"/>
      <c r="E66" s="62"/>
      <c r="F66" s="62"/>
      <c r="G66" s="64"/>
      <c r="H66" s="33" t="s">
        <v>9</v>
      </c>
      <c r="I66" s="65"/>
      <c r="J66" s="30" t="s">
        <v>10</v>
      </c>
    </row>
    <row r="67" spans="1:10" s="9" customFormat="1" ht="48" customHeight="1" x14ac:dyDescent="0.2">
      <c r="A67" s="62"/>
      <c r="B67" s="63"/>
      <c r="C67" s="39"/>
      <c r="D67" s="62"/>
      <c r="E67" s="62"/>
      <c r="F67" s="62"/>
      <c r="G67" s="64"/>
      <c r="H67" s="33" t="s">
        <v>9</v>
      </c>
      <c r="I67" s="65"/>
      <c r="J67" s="30" t="s">
        <v>10</v>
      </c>
    </row>
    <row r="68" spans="1:10" s="9" customFormat="1" ht="28.5" customHeight="1" x14ac:dyDescent="0.2">
      <c r="A68" s="62"/>
      <c r="B68" s="63"/>
      <c r="C68" s="39"/>
      <c r="D68" s="62"/>
      <c r="E68" s="62"/>
      <c r="F68" s="62"/>
      <c r="G68" s="64"/>
      <c r="H68" s="33" t="s">
        <v>9</v>
      </c>
      <c r="I68" s="65"/>
      <c r="J68" s="30" t="s">
        <v>10</v>
      </c>
    </row>
    <row r="69" spans="1:10" s="9" customFormat="1" ht="28.5" customHeight="1" x14ac:dyDescent="0.2">
      <c r="A69" s="62"/>
      <c r="B69" s="63"/>
      <c r="C69" s="39"/>
      <c r="D69" s="62"/>
      <c r="E69" s="62"/>
      <c r="F69" s="62"/>
      <c r="G69" s="64"/>
      <c r="H69" s="33" t="s">
        <v>9</v>
      </c>
      <c r="I69" s="65"/>
      <c r="J69" s="30" t="s">
        <v>10</v>
      </c>
    </row>
    <row r="70" spans="1:10" s="9" customFormat="1" ht="28.5" customHeight="1" x14ac:dyDescent="0.2">
      <c r="A70" s="62"/>
      <c r="B70" s="63"/>
      <c r="C70" s="39"/>
      <c r="D70" s="62"/>
      <c r="E70" s="62"/>
      <c r="F70" s="62"/>
      <c r="G70" s="64"/>
      <c r="H70" s="33" t="s">
        <v>9</v>
      </c>
      <c r="I70" s="65"/>
      <c r="J70" s="30" t="s">
        <v>10</v>
      </c>
    </row>
    <row r="71" spans="1:10" s="9" customFormat="1" ht="38.25" customHeight="1" x14ac:dyDescent="0.2">
      <c r="A71" s="62"/>
      <c r="B71" s="63"/>
      <c r="C71" s="39"/>
      <c r="D71" s="62"/>
      <c r="E71" s="62"/>
      <c r="F71" s="62"/>
      <c r="G71" s="64"/>
      <c r="H71" s="33" t="s">
        <v>9</v>
      </c>
      <c r="I71" s="65"/>
      <c r="J71" s="30" t="s">
        <v>10</v>
      </c>
    </row>
    <row r="72" spans="1:10" s="9" customFormat="1" ht="38.25" customHeight="1" x14ac:dyDescent="0.2">
      <c r="A72" s="62"/>
      <c r="B72" s="63"/>
      <c r="C72" s="39"/>
      <c r="D72" s="62"/>
      <c r="E72" s="62"/>
      <c r="F72" s="62"/>
      <c r="G72" s="64"/>
      <c r="H72" s="33" t="s">
        <v>9</v>
      </c>
      <c r="I72" s="65"/>
      <c r="J72" s="30" t="s">
        <v>10</v>
      </c>
    </row>
    <row r="73" spans="1:10" s="9" customFormat="1" ht="38.25" customHeight="1" x14ac:dyDescent="0.2">
      <c r="A73" s="62"/>
      <c r="B73" s="63"/>
      <c r="C73" s="39"/>
      <c r="D73" s="62"/>
      <c r="E73" s="62"/>
      <c r="F73" s="62"/>
      <c r="G73" s="64"/>
      <c r="H73" s="33" t="s">
        <v>9</v>
      </c>
      <c r="I73" s="65"/>
      <c r="J73" s="30" t="s">
        <v>10</v>
      </c>
    </row>
    <row r="74" spans="1:10" s="9" customFormat="1" ht="38.25" customHeight="1" x14ac:dyDescent="0.2">
      <c r="A74" s="62"/>
      <c r="B74" s="63"/>
      <c r="C74" s="39"/>
      <c r="D74" s="62"/>
      <c r="E74" s="62"/>
      <c r="F74" s="62"/>
      <c r="G74" s="64"/>
      <c r="H74" s="33" t="s">
        <v>9</v>
      </c>
      <c r="I74" s="65"/>
      <c r="J74" s="30" t="s">
        <v>10</v>
      </c>
    </row>
    <row r="75" spans="1:10" s="9" customFormat="1" ht="38.25" customHeight="1" x14ac:dyDescent="0.2">
      <c r="A75" s="62"/>
      <c r="B75" s="63"/>
      <c r="C75" s="39"/>
      <c r="D75" s="62"/>
      <c r="E75" s="62"/>
      <c r="F75" s="62"/>
      <c r="G75" s="64"/>
      <c r="H75" s="33" t="s">
        <v>9</v>
      </c>
      <c r="I75" s="65"/>
      <c r="J75" s="30" t="s">
        <v>10</v>
      </c>
    </row>
    <row r="76" spans="1:10" s="9" customFormat="1" ht="28.5" customHeight="1" x14ac:dyDescent="0.2">
      <c r="A76" s="19"/>
      <c r="B76" s="20"/>
      <c r="C76" s="39"/>
      <c r="D76" s="19"/>
      <c r="E76" s="19"/>
      <c r="F76" s="19"/>
      <c r="G76" s="21"/>
      <c r="H76" s="33"/>
      <c r="I76" s="24"/>
      <c r="J76" s="30"/>
    </row>
    <row r="77" spans="1:10" s="9" customFormat="1" ht="28.5" customHeight="1" x14ac:dyDescent="0.2">
      <c r="A77" s="48"/>
      <c r="B77" s="49"/>
      <c r="C77" s="50"/>
      <c r="D77" s="48"/>
      <c r="E77" s="48"/>
      <c r="F77" s="48"/>
      <c r="G77" s="51"/>
      <c r="H77" s="52"/>
      <c r="I77" s="58"/>
      <c r="J77" s="58"/>
    </row>
    <row r="78" spans="1:10" s="9" customFormat="1" ht="12.75" x14ac:dyDescent="0.2">
      <c r="A78" s="19"/>
      <c r="B78" s="20"/>
      <c r="C78" s="20"/>
      <c r="D78" s="19"/>
      <c r="E78" s="19"/>
      <c r="F78" s="19"/>
      <c r="G78" s="21"/>
      <c r="H78" s="21"/>
      <c r="I78" s="21"/>
      <c r="J78" s="21"/>
    </row>
    <row r="79" spans="1:10" s="9" customFormat="1" ht="12.75" x14ac:dyDescent="0.2">
      <c r="A79" s="43"/>
      <c r="B79" s="44"/>
      <c r="C79" s="44"/>
      <c r="D79" s="43"/>
      <c r="E79" s="43"/>
      <c r="F79" s="45" t="s">
        <v>19</v>
      </c>
      <c r="G79" s="46">
        <f>SUM(G13:G77)</f>
        <v>1408816.54</v>
      </c>
      <c r="H79" s="47"/>
      <c r="I79" s="47"/>
      <c r="J79" s="47"/>
    </row>
    <row r="80" spans="1:10" s="9" customFormat="1" ht="12.75" x14ac:dyDescent="0.2">
      <c r="A80" s="40"/>
      <c r="B80" s="41"/>
      <c r="C80" s="41"/>
      <c r="D80" s="40"/>
      <c r="E80" s="40"/>
      <c r="F80" s="40"/>
      <c r="G80" s="42"/>
      <c r="H80" s="42"/>
      <c r="I80" s="42"/>
      <c r="J80" s="42"/>
    </row>
    <row r="81" spans="1:10" ht="21" x14ac:dyDescent="0.35">
      <c r="A81" s="68" t="s">
        <v>14</v>
      </c>
      <c r="B81" s="68"/>
      <c r="C81" s="68"/>
      <c r="D81" s="68"/>
      <c r="E81" s="68"/>
      <c r="F81" s="68"/>
      <c r="G81" s="68"/>
      <c r="H81" s="68"/>
      <c r="I81" s="68"/>
      <c r="J81" s="68"/>
    </row>
    <row r="82" spans="1:10" ht="25.5" x14ac:dyDescent="0.25">
      <c r="A82" s="10"/>
      <c r="B82" s="12"/>
      <c r="C82" s="39"/>
      <c r="D82" s="14"/>
      <c r="E82" s="14"/>
      <c r="F82" s="14"/>
      <c r="G82" s="15"/>
      <c r="H82" s="33" t="s">
        <v>9</v>
      </c>
      <c r="I82" s="22"/>
      <c r="J82" s="30" t="s">
        <v>10</v>
      </c>
    </row>
    <row r="83" spans="1:10" ht="25.5" x14ac:dyDescent="0.25">
      <c r="A83" s="11"/>
      <c r="B83" s="13"/>
      <c r="C83" s="39"/>
      <c r="D83" s="16"/>
      <c r="E83" s="16"/>
      <c r="F83" s="16"/>
      <c r="G83" s="17"/>
      <c r="H83" s="33" t="s">
        <v>9</v>
      </c>
      <c r="I83" s="23"/>
      <c r="J83" s="30" t="s">
        <v>10</v>
      </c>
    </row>
    <row r="84" spans="1:10" ht="25.5" x14ac:dyDescent="0.25">
      <c r="A84" s="14"/>
      <c r="B84" s="12"/>
      <c r="C84" s="39"/>
      <c r="D84" s="14"/>
      <c r="E84" s="14"/>
      <c r="F84" s="14"/>
      <c r="G84" s="15"/>
      <c r="H84" s="33" t="s">
        <v>9</v>
      </c>
      <c r="I84" s="22"/>
      <c r="J84" s="30" t="s">
        <v>10</v>
      </c>
    </row>
    <row r="85" spans="1:10" x14ac:dyDescent="0.25">
      <c r="A85" s="16"/>
      <c r="B85" s="13"/>
      <c r="C85" s="39"/>
      <c r="D85" s="16"/>
      <c r="E85" s="16"/>
      <c r="F85" s="16"/>
      <c r="G85" s="15"/>
      <c r="H85" s="33"/>
      <c r="I85" s="23"/>
      <c r="J85" s="30"/>
    </row>
    <row r="86" spans="1:10" x14ac:dyDescent="0.25">
      <c r="A86" s="14"/>
      <c r="B86" s="12"/>
      <c r="C86" s="39"/>
      <c r="D86" s="14"/>
      <c r="E86" s="14"/>
      <c r="F86" s="14"/>
      <c r="G86" s="15"/>
      <c r="H86" s="33"/>
      <c r="I86" s="22"/>
      <c r="J86" s="30"/>
    </row>
    <row r="87" spans="1:10" x14ac:dyDescent="0.25">
      <c r="A87" s="53"/>
      <c r="B87" s="54"/>
      <c r="C87" s="39"/>
      <c r="D87" s="53"/>
      <c r="E87" s="53"/>
      <c r="F87" s="53"/>
      <c r="G87" s="15"/>
      <c r="H87" s="33"/>
      <c r="I87" s="55"/>
      <c r="J87" s="30"/>
    </row>
    <row r="88" spans="1:10" x14ac:dyDescent="0.25">
      <c r="A88" s="19"/>
      <c r="B88" s="20"/>
      <c r="C88" s="20"/>
      <c r="D88" s="19"/>
      <c r="E88" s="19"/>
      <c r="F88" s="19"/>
      <c r="G88" s="21"/>
      <c r="H88" s="21"/>
      <c r="I88" s="21"/>
      <c r="J88" s="21"/>
    </row>
    <row r="89" spans="1:10" x14ac:dyDescent="0.25">
      <c r="A89" s="11"/>
      <c r="B89" s="13"/>
      <c r="C89" s="13"/>
      <c r="D89" s="16"/>
      <c r="E89" s="16"/>
      <c r="F89" s="16" t="s">
        <v>19</v>
      </c>
      <c r="G89" s="17">
        <f>SUM(G82:G88)</f>
        <v>0</v>
      </c>
      <c r="H89" s="16"/>
      <c r="I89" s="16"/>
      <c r="J89" s="16"/>
    </row>
    <row r="90" spans="1:10" ht="21" x14ac:dyDescent="0.35">
      <c r="A90" s="69" t="s">
        <v>15</v>
      </c>
      <c r="B90" s="69"/>
      <c r="C90" s="69"/>
      <c r="D90" s="69"/>
      <c r="E90" s="69"/>
      <c r="F90" s="69"/>
      <c r="G90" s="69"/>
      <c r="H90" s="69"/>
      <c r="I90" s="69"/>
      <c r="J90" s="69"/>
    </row>
    <row r="91" spans="1:10" ht="25.5" x14ac:dyDescent="0.25">
      <c r="A91" s="11">
        <v>411193</v>
      </c>
      <c r="B91" s="13">
        <v>44873</v>
      </c>
      <c r="C91" s="13">
        <v>44568</v>
      </c>
      <c r="D91" s="16">
        <v>430109592</v>
      </c>
      <c r="E91" s="16" t="s">
        <v>36</v>
      </c>
      <c r="F91" s="16" t="s">
        <v>37</v>
      </c>
      <c r="G91" s="17">
        <v>134538.69</v>
      </c>
      <c r="H91" s="13" t="s">
        <v>9</v>
      </c>
      <c r="I91" s="23" t="s">
        <v>38</v>
      </c>
      <c r="J91" s="30" t="s">
        <v>10</v>
      </c>
    </row>
    <row r="92" spans="1:10" ht="38.25" x14ac:dyDescent="0.25">
      <c r="A92" s="14">
        <v>965</v>
      </c>
      <c r="B92" s="12">
        <v>44879</v>
      </c>
      <c r="C92" s="39">
        <v>44574</v>
      </c>
      <c r="D92" s="14">
        <v>130505667</v>
      </c>
      <c r="E92" s="14" t="s">
        <v>39</v>
      </c>
      <c r="F92" s="14" t="s">
        <v>24</v>
      </c>
      <c r="G92" s="15">
        <v>67732</v>
      </c>
      <c r="H92" s="33" t="s">
        <v>9</v>
      </c>
      <c r="I92" s="33">
        <v>1369</v>
      </c>
      <c r="J92" s="33" t="s">
        <v>10</v>
      </c>
    </row>
    <row r="93" spans="1:10" ht="25.5" x14ac:dyDescent="0.25">
      <c r="A93" s="16"/>
      <c r="B93" s="13"/>
      <c r="C93" s="13"/>
      <c r="D93" s="16"/>
      <c r="E93" s="16"/>
      <c r="F93" s="16"/>
      <c r="G93" s="17"/>
      <c r="H93" s="13"/>
      <c r="I93" s="23"/>
      <c r="J93" s="30" t="s">
        <v>10</v>
      </c>
    </row>
    <row r="94" spans="1:10" ht="25.5" x14ac:dyDescent="0.25">
      <c r="A94" s="14"/>
      <c r="B94" s="12"/>
      <c r="C94" s="39"/>
      <c r="D94" s="14"/>
      <c r="E94" s="14"/>
      <c r="F94" s="14"/>
      <c r="G94" s="15"/>
      <c r="H94" s="33" t="s">
        <v>9</v>
      </c>
      <c r="I94" s="33"/>
      <c r="J94" s="33" t="s">
        <v>10</v>
      </c>
    </row>
    <row r="95" spans="1:10" ht="25.5" x14ac:dyDescent="0.25">
      <c r="A95" s="16"/>
      <c r="B95" s="13"/>
      <c r="C95" s="13"/>
      <c r="D95" s="16"/>
      <c r="E95" s="16"/>
      <c r="F95" s="16"/>
      <c r="G95" s="17"/>
      <c r="H95" s="13"/>
      <c r="I95" s="23"/>
      <c r="J95" s="30" t="s">
        <v>10</v>
      </c>
    </row>
    <row r="96" spans="1:10" ht="25.5" x14ac:dyDescent="0.25">
      <c r="A96" s="14"/>
      <c r="B96" s="12"/>
      <c r="C96" s="39"/>
      <c r="D96" s="14"/>
      <c r="E96" s="14"/>
      <c r="F96" s="14"/>
      <c r="G96" s="15"/>
      <c r="H96" s="33" t="s">
        <v>9</v>
      </c>
      <c r="I96" s="33"/>
      <c r="J96" s="33" t="s">
        <v>10</v>
      </c>
    </row>
    <row r="97" spans="1:10" ht="25.5" x14ac:dyDescent="0.25">
      <c r="A97" s="16"/>
      <c r="B97" s="13"/>
      <c r="C97" s="13"/>
      <c r="D97" s="16"/>
      <c r="E97" s="16"/>
      <c r="F97" s="16"/>
      <c r="G97" s="17"/>
      <c r="H97" s="13"/>
      <c r="I97" s="23"/>
      <c r="J97" s="30" t="s">
        <v>10</v>
      </c>
    </row>
    <row r="98" spans="1:10" ht="25.5" x14ac:dyDescent="0.25">
      <c r="A98" s="14"/>
      <c r="B98" s="12"/>
      <c r="C98" s="39"/>
      <c r="D98" s="14"/>
      <c r="E98" s="14"/>
      <c r="F98" s="14"/>
      <c r="G98" s="15"/>
      <c r="H98" s="33" t="s">
        <v>9</v>
      </c>
      <c r="I98" s="33"/>
      <c r="J98" s="33" t="s">
        <v>10</v>
      </c>
    </row>
    <row r="99" spans="1:10" ht="25.5" x14ac:dyDescent="0.25">
      <c r="A99" s="16"/>
      <c r="B99" s="13"/>
      <c r="C99" s="13"/>
      <c r="D99" s="16"/>
      <c r="E99" s="16"/>
      <c r="F99" s="16"/>
      <c r="G99" s="17"/>
      <c r="H99" s="13" t="s">
        <v>9</v>
      </c>
      <c r="I99" s="23"/>
      <c r="J99" s="30" t="s">
        <v>10</v>
      </c>
    </row>
    <row r="100" spans="1:10" x14ac:dyDescent="0.25">
      <c r="A100" s="19"/>
      <c r="B100" s="70"/>
      <c r="C100" s="71"/>
      <c r="D100" s="72"/>
      <c r="E100" s="19"/>
      <c r="F100" s="19"/>
      <c r="G100" s="21"/>
      <c r="H100" s="21"/>
      <c r="I100" s="21"/>
      <c r="J100" s="21"/>
    </row>
    <row r="101" spans="1:10" x14ac:dyDescent="0.25">
      <c r="A101" s="11"/>
      <c r="B101" s="11"/>
      <c r="C101" s="11"/>
      <c r="D101" s="11"/>
      <c r="E101" s="11"/>
      <c r="F101" s="11" t="s">
        <v>19</v>
      </c>
      <c r="G101" s="18">
        <f>SUM(G91:G100)</f>
        <v>202270.69</v>
      </c>
      <c r="H101" s="11"/>
      <c r="I101" s="11"/>
      <c r="J101" s="11"/>
    </row>
    <row r="102" spans="1:10" ht="21" x14ac:dyDescent="0.35">
      <c r="A102" s="68" t="s">
        <v>18</v>
      </c>
      <c r="B102" s="68"/>
      <c r="C102" s="68"/>
      <c r="D102" s="68"/>
      <c r="E102" s="68"/>
      <c r="F102" s="68"/>
      <c r="G102" s="68"/>
      <c r="H102" s="68"/>
      <c r="I102" s="68"/>
      <c r="J102" s="68"/>
    </row>
    <row r="103" spans="1:10" ht="25.5" x14ac:dyDescent="0.25">
      <c r="A103" s="11">
        <v>137</v>
      </c>
      <c r="B103" s="13">
        <v>44874</v>
      </c>
      <c r="C103" s="13"/>
      <c r="D103" s="16">
        <v>131228275</v>
      </c>
      <c r="E103" s="16" t="s">
        <v>30</v>
      </c>
      <c r="F103" s="16" t="s">
        <v>31</v>
      </c>
      <c r="G103" s="17">
        <v>137750</v>
      </c>
      <c r="H103" s="13" t="s">
        <v>9</v>
      </c>
      <c r="I103" s="23">
        <v>1360</v>
      </c>
      <c r="J103" s="30" t="s">
        <v>10</v>
      </c>
    </row>
    <row r="104" spans="1:10" ht="25.5" x14ac:dyDescent="0.25">
      <c r="A104" s="14"/>
      <c r="B104" s="12"/>
      <c r="C104" s="39"/>
      <c r="D104" s="14"/>
      <c r="E104" s="14"/>
      <c r="F104" s="14"/>
      <c r="G104" s="15"/>
      <c r="H104" s="33" t="s">
        <v>9</v>
      </c>
      <c r="I104" s="33"/>
      <c r="J104" s="33" t="s">
        <v>10</v>
      </c>
    </row>
    <row r="105" spans="1:10" ht="25.5" x14ac:dyDescent="0.25">
      <c r="A105" s="16"/>
      <c r="B105" s="13"/>
      <c r="C105" s="13"/>
      <c r="D105" s="16"/>
      <c r="E105" s="16"/>
      <c r="F105" s="16"/>
      <c r="G105" s="17"/>
      <c r="H105" s="13"/>
      <c r="I105" s="23"/>
      <c r="J105" s="30" t="s">
        <v>10</v>
      </c>
    </row>
    <row r="106" spans="1:10" ht="25.5" x14ac:dyDescent="0.25">
      <c r="A106" s="14"/>
      <c r="B106" s="12"/>
      <c r="C106" s="39"/>
      <c r="D106" s="14"/>
      <c r="E106" s="14"/>
      <c r="F106" s="14"/>
      <c r="G106" s="15"/>
      <c r="H106" s="33" t="s">
        <v>9</v>
      </c>
      <c r="I106" s="33"/>
      <c r="J106" s="33" t="s">
        <v>10</v>
      </c>
    </row>
    <row r="107" spans="1:10" ht="25.5" x14ac:dyDescent="0.25">
      <c r="A107" s="16"/>
      <c r="B107" s="13"/>
      <c r="C107" s="13"/>
      <c r="D107" s="16"/>
      <c r="E107" s="16"/>
      <c r="F107" s="16"/>
      <c r="G107" s="17"/>
      <c r="H107" s="13"/>
      <c r="I107" s="23"/>
      <c r="J107" s="30" t="s">
        <v>10</v>
      </c>
    </row>
    <row r="108" spans="1:10" ht="25.5" x14ac:dyDescent="0.25">
      <c r="A108" s="14"/>
      <c r="B108" s="12"/>
      <c r="C108" s="39"/>
      <c r="D108" s="14"/>
      <c r="E108" s="14"/>
      <c r="F108" s="14"/>
      <c r="G108" s="15"/>
      <c r="H108" s="33" t="s">
        <v>9</v>
      </c>
      <c r="I108" s="33"/>
      <c r="J108" s="33" t="s">
        <v>10</v>
      </c>
    </row>
    <row r="109" spans="1:10" x14ac:dyDescent="0.25">
      <c r="A109" s="19"/>
      <c r="B109" s="70"/>
      <c r="C109" s="71"/>
      <c r="D109" s="72"/>
      <c r="E109" s="19"/>
      <c r="F109" s="19"/>
      <c r="G109" s="21"/>
      <c r="H109" s="21"/>
      <c r="I109" s="21"/>
      <c r="J109" s="21"/>
    </row>
    <row r="110" spans="1:10" x14ac:dyDescent="0.25">
      <c r="A110" s="11"/>
      <c r="B110" s="11"/>
      <c r="C110" s="11"/>
      <c r="D110" s="11"/>
      <c r="E110" s="11"/>
      <c r="F110" s="11"/>
      <c r="G110" s="18">
        <f>SUM(G103:G109)</f>
        <v>137750</v>
      </c>
      <c r="H110" s="11"/>
      <c r="I110" s="11"/>
      <c r="J110" s="11"/>
    </row>
    <row r="111" spans="1:10" ht="21" x14ac:dyDescent="0.35">
      <c r="A111" s="68" t="s">
        <v>20</v>
      </c>
      <c r="B111" s="68"/>
      <c r="C111" s="68"/>
      <c r="D111" s="68"/>
      <c r="E111" s="68"/>
      <c r="F111" s="68"/>
      <c r="G111" s="68"/>
      <c r="H111" s="68"/>
      <c r="I111" s="68"/>
      <c r="J111" s="68"/>
    </row>
    <row r="112" spans="1:10" ht="25.5" x14ac:dyDescent="0.25">
      <c r="A112" s="25"/>
      <c r="B112" s="26"/>
      <c r="C112" s="26"/>
      <c r="D112" s="29"/>
      <c r="E112" s="29"/>
      <c r="F112" s="29"/>
      <c r="G112" s="33"/>
      <c r="H112" s="33" t="s">
        <v>9</v>
      </c>
      <c r="I112" s="36"/>
      <c r="J112" s="30" t="s">
        <v>10</v>
      </c>
    </row>
    <row r="113" spans="1:10" ht="25.5" x14ac:dyDescent="0.25">
      <c r="A113" s="27"/>
      <c r="B113" s="28"/>
      <c r="C113" s="28"/>
      <c r="D113" s="30"/>
      <c r="E113" s="30"/>
      <c r="F113" s="30"/>
      <c r="G113" s="34"/>
      <c r="H113" s="34" t="s">
        <v>9</v>
      </c>
      <c r="I113" s="37"/>
      <c r="J113" s="30" t="s">
        <v>10</v>
      </c>
    </row>
    <row r="114" spans="1:10" ht="25.5" x14ac:dyDescent="0.25">
      <c r="A114" s="29"/>
      <c r="B114" s="26"/>
      <c r="C114" s="26"/>
      <c r="D114" s="29"/>
      <c r="E114" s="29"/>
      <c r="F114" s="29"/>
      <c r="G114" s="33"/>
      <c r="H114" s="33" t="s">
        <v>9</v>
      </c>
      <c r="I114" s="36"/>
      <c r="J114" s="30" t="s">
        <v>10</v>
      </c>
    </row>
    <row r="115" spans="1:10" ht="25.5" x14ac:dyDescent="0.25">
      <c r="A115" s="30"/>
      <c r="B115" s="28"/>
      <c r="C115" s="28"/>
      <c r="D115" s="30"/>
      <c r="E115" s="30"/>
      <c r="F115" s="30"/>
      <c r="G115" s="34"/>
      <c r="H115" s="34" t="s">
        <v>9</v>
      </c>
      <c r="I115" s="37"/>
      <c r="J115" s="30" t="s">
        <v>10</v>
      </c>
    </row>
    <row r="116" spans="1:10" ht="25.5" x14ac:dyDescent="0.25">
      <c r="A116" s="29"/>
      <c r="B116" s="26"/>
      <c r="C116" s="26"/>
      <c r="D116" s="29"/>
      <c r="E116" s="29"/>
      <c r="F116" s="29"/>
      <c r="G116" s="33"/>
      <c r="H116" s="33" t="s">
        <v>9</v>
      </c>
      <c r="I116" s="36"/>
      <c r="J116" s="30" t="s">
        <v>10</v>
      </c>
    </row>
    <row r="117" spans="1:10" ht="25.5" x14ac:dyDescent="0.25">
      <c r="A117" s="30"/>
      <c r="B117" s="28"/>
      <c r="C117" s="28"/>
      <c r="D117" s="30"/>
      <c r="E117" s="30"/>
      <c r="F117" s="30"/>
      <c r="G117" s="34"/>
      <c r="H117" s="34" t="s">
        <v>9</v>
      </c>
      <c r="I117" s="37"/>
      <c r="J117" s="30" t="s">
        <v>10</v>
      </c>
    </row>
    <row r="118" spans="1:10" ht="25.5" x14ac:dyDescent="0.25">
      <c r="A118" s="31"/>
      <c r="B118" s="32"/>
      <c r="C118" s="32"/>
      <c r="D118" s="31"/>
      <c r="E118" s="31"/>
      <c r="F118" s="31"/>
      <c r="G118" s="35"/>
      <c r="H118" s="35" t="s">
        <v>9</v>
      </c>
      <c r="I118" s="38"/>
      <c r="J118" s="30" t="s">
        <v>10</v>
      </c>
    </row>
    <row r="119" spans="1:10" x14ac:dyDescent="0.25">
      <c r="A119" s="16"/>
      <c r="B119" s="13"/>
      <c r="C119" s="13"/>
      <c r="D119" s="16"/>
      <c r="E119" s="16"/>
      <c r="F119" s="16" t="s">
        <v>19</v>
      </c>
      <c r="G119" s="1">
        <f>SUM(G112:G118)</f>
        <v>0</v>
      </c>
      <c r="H119" s="16"/>
      <c r="I119" s="16"/>
      <c r="J119" s="16"/>
    </row>
    <row r="121" spans="1:10" ht="15.75" x14ac:dyDescent="0.25">
      <c r="A121" s="56"/>
      <c r="B121" s="56"/>
      <c r="C121" s="56"/>
      <c r="D121" s="57"/>
      <c r="E121" s="56"/>
      <c r="F121" s="57"/>
      <c r="G121" s="57"/>
      <c r="H121" s="56"/>
      <c r="I121" s="56"/>
      <c r="J121" s="56"/>
    </row>
  </sheetData>
  <mergeCells count="11">
    <mergeCell ref="A102:J102"/>
    <mergeCell ref="A111:J111"/>
    <mergeCell ref="A12:J12"/>
    <mergeCell ref="B100:D100"/>
    <mergeCell ref="B109:D109"/>
    <mergeCell ref="A7:J7"/>
    <mergeCell ref="A6:J6"/>
    <mergeCell ref="A8:J8"/>
    <mergeCell ref="A81:J81"/>
    <mergeCell ref="A90:J90"/>
    <mergeCell ref="A9:J9"/>
  </mergeCells>
  <phoneticPr fontId="1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8" orientation="landscape" r:id="rId1"/>
  <rowBreaks count="4" manualBreakCount="4">
    <brk id="56" max="9" man="1"/>
    <brk id="65" max="16383" man="1"/>
    <brk id="80" max="9" man="1"/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OCTUBRE  2022</vt:lpstr>
      <vt:lpstr>'CTAS POR PAGAR OCTUBRE 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Archivo</cp:lastModifiedBy>
  <cp:lastPrinted>2022-12-20T16:27:11Z</cp:lastPrinted>
  <dcterms:created xsi:type="dcterms:W3CDTF">2020-03-03T13:32:30Z</dcterms:created>
  <dcterms:modified xsi:type="dcterms:W3CDTF">2022-12-20T16:29:48Z</dcterms:modified>
</cp:coreProperties>
</file>