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Default Extension="svg" ContentType="image/svg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2" i="61"/>
  <c r="G48" l="1"/>
  <c r="C6" i="62" l="1"/>
  <c r="D6"/>
  <c r="H6" s="1"/>
  <c r="C8" l="1"/>
  <c r="C9"/>
  <c r="C13"/>
  <c r="C7"/>
  <c r="D7"/>
  <c r="H7" s="1"/>
  <c r="D8"/>
  <c r="H8" s="1"/>
  <c r="D9"/>
  <c r="H9" s="1"/>
  <c r="C10"/>
  <c r="D10"/>
  <c r="C11"/>
  <c r="D11"/>
  <c r="H11" s="1"/>
  <c r="C12"/>
  <c r="E12" s="1"/>
  <c r="H12"/>
  <c r="E10" l="1"/>
  <c r="H10"/>
  <c r="E11"/>
  <c r="E6"/>
  <c r="E8"/>
  <c r="E9"/>
  <c r="E7"/>
  <c r="B14"/>
  <c r="D13" l="1"/>
  <c r="H13" s="1"/>
  <c r="D5"/>
  <c r="H5" s="1"/>
  <c r="C5"/>
  <c r="H14" l="1"/>
  <c r="E5"/>
  <c r="E13"/>
  <c r="D14"/>
  <c r="C17" s="1"/>
  <c r="C14"/>
  <c r="D17" l="1"/>
  <c r="E14"/>
  <c r="E159" i="8"/>
  <c r="E965" i="1"/>
  <c r="E74"/>
  <c r="E73"/>
  <c r="E180"/>
  <c r="E269"/>
  <c r="E270" s="1"/>
  <c r="E54"/>
  <c r="E625" i="7" l="1"/>
  <c r="E512"/>
  <c r="E499"/>
  <c r="E496"/>
  <c r="E494"/>
  <c r="E493"/>
  <c r="E491"/>
  <c r="E489"/>
  <c r="E471"/>
  <c r="E470"/>
  <c r="E469"/>
  <c r="E451"/>
  <c r="E449"/>
  <c r="E448"/>
  <c r="E443"/>
  <c r="E440"/>
  <c r="E439"/>
  <c r="E437"/>
  <c r="E435"/>
  <c r="E432"/>
  <c r="E431"/>
  <c r="E427"/>
  <c r="E426"/>
  <c r="E424"/>
  <c r="E349"/>
  <c r="E348"/>
  <c r="E346"/>
  <c r="E345"/>
  <c r="E344"/>
  <c r="E343"/>
  <c r="E285"/>
  <c r="E215"/>
  <c r="D144"/>
  <c r="D138"/>
  <c r="C138"/>
  <c r="C139" s="1"/>
  <c r="C140" s="1"/>
  <c r="C141" s="1"/>
  <c r="C142" s="1"/>
  <c r="C143" s="1"/>
  <c r="C144" s="1"/>
  <c r="C145" s="1"/>
  <c r="C146" s="1"/>
  <c r="C147" s="1"/>
  <c r="B88"/>
  <c r="E837" l="1"/>
  <c r="E735" i="1"/>
  <c r="E772"/>
  <c r="E769"/>
  <c r="E763"/>
  <c r="E762"/>
  <c r="E750"/>
  <c r="E716"/>
  <c r="E779"/>
  <c r="E778"/>
  <c r="E777"/>
  <c r="E794"/>
  <c r="E792"/>
  <c r="E791"/>
  <c r="E698"/>
  <c r="E683"/>
  <c r="E786"/>
  <c r="E664"/>
  <c r="E662"/>
  <c r="E648"/>
  <c r="E647"/>
  <c r="E642"/>
  <c r="E641"/>
  <c r="E639"/>
  <c r="E747"/>
  <c r="E743"/>
  <c r="E742"/>
  <c r="E740"/>
  <c r="E739"/>
  <c r="E736"/>
  <c r="E708"/>
  <c r="E476" l="1"/>
  <c r="D485" l="1"/>
  <c r="D496"/>
  <c r="C496"/>
  <c r="C487" s="1"/>
  <c r="B912" l="1"/>
  <c r="C488"/>
  <c r="C489" s="1"/>
  <c r="C490" s="1"/>
  <c r="C491" s="1"/>
  <c r="C481"/>
  <c r="C482" s="1"/>
  <c r="C483" s="1"/>
  <c r="C485"/>
  <c r="E181"/>
  <c r="E182" s="1"/>
  <c r="E185"/>
  <c r="E183" l="1"/>
  <c r="E1002" s="1"/>
</calcChain>
</file>

<file path=xl/sharedStrings.xml><?xml version="1.0" encoding="utf-8"?>
<sst xmlns="http://schemas.openxmlformats.org/spreadsheetml/2006/main" count="6299" uniqueCount="1517">
  <si>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</si>
  <si>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</si>
  <si>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</si>
  <si>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</si>
  <si>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</si>
  <si>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</si>
  <si>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</si>
  <si>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</si>
  <si>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</si>
  <si>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</si>
  <si>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</si>
  <si>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</si>
  <si>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</si>
  <si>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</si>
  <si>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</si>
  <si>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</si>
  <si>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</si>
  <si>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</si>
  <si>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</si>
  <si>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</si>
  <si>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</si>
  <si>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</si>
  <si>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</si>
  <si>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</si>
  <si>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</si>
  <si>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</si>
  <si>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</si>
  <si>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</si>
  <si>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</si>
  <si>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</si>
  <si>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</si>
  <si>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</si>
  <si>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</si>
  <si>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</si>
  <si>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</si>
  <si>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</si>
  <si>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</si>
  <si>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</si>
  <si>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</si>
  <si>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</si>
  <si>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</si>
  <si>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</si>
  <si>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</si>
  <si>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</si>
  <si>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</si>
  <si>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</si>
  <si>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</si>
  <si>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</si>
  <si>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</si>
  <si>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</si>
  <si>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</si>
  <si>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</si>
  <si>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</si>
  <si>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</si>
  <si>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</si>
  <si>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</si>
  <si>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</si>
  <si>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</si>
  <si>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</si>
  <si>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</si>
  <si>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</si>
  <si>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</si>
  <si>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</si>
  <si>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</si>
  <si>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</si>
  <si>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</si>
  <si>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</si>
  <si>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</si>
  <si>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</si>
  <si>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</si>
  <si>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</si>
  <si>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</si>
  <si>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</si>
  <si>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</si>
  <si>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</si>
  <si>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</si>
  <si>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</si>
  <si>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</si>
  <si>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</si>
  <si>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</si>
  <si>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</si>
  <si>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</si>
  <si>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</si>
  <si>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</si>
  <si>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</si>
  <si>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</si>
  <si>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</si>
  <si>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</si>
  <si>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</si>
  <si>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</si>
  <si>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</si>
  <si>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</si>
  <si>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</si>
  <si>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</si>
  <si>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</si>
  <si>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</si>
  <si>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</si>
  <si>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</si>
  <si>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</si>
  <si>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</si>
  <si>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</si>
  <si>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</si>
  <si>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</si>
  <si>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</si>
  <si>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</si>
  <si>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</si>
  <si>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</si>
  <si>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</si>
  <si>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</si>
  <si>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</si>
  <si>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</si>
  <si>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</si>
  <si>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</si>
  <si>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</si>
  <si>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</si>
  <si>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</si>
  <si>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</si>
  <si>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</si>
  <si>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</si>
  <si>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</si>
  <si>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</si>
  <si>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</si>
  <si>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</si>
  <si>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</si>
  <si>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</si>
  <si>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</si>
  <si>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</si>
  <si>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</si>
  <si>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</si>
  <si>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</si>
  <si>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</si>
  <si>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</si>
  <si>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</si>
  <si>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</si>
  <si>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</si>
  <si>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</si>
  <si>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</si>
  <si>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</si>
  <si>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</si>
  <si>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</si>
  <si>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</si>
  <si>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</si>
  <si>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</si>
  <si>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</si>
  <si>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</si>
  <si>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</si>
  <si>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</si>
  <si>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</si>
  <si>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</si>
  <si>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</si>
  <si>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</si>
  <si>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</si>
  <si>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</si>
  <si>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</si>
  <si>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</si>
  <si>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</si>
  <si>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</si>
  <si>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</si>
  <si>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</si>
  <si>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</si>
  <si>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</si>
  <si>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</si>
  <si>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</si>
  <si>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</si>
  <si>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</si>
  <si>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</si>
  <si>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</si>
  <si>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</si>
  <si>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</si>
  <si>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</si>
  <si>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</si>
  <si>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</si>
  <si>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</si>
  <si>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</si>
  <si>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</si>
  <si>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</si>
  <si>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</si>
  <si>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</si>
  <si>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</si>
  <si>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</si>
  <si>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</si>
  <si>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</si>
  <si>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</si>
  <si>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</si>
  <si>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</si>
  <si>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</si>
  <si>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</si>
  <si>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</si>
  <si>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</si>
  <si>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</si>
  <si>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</si>
  <si>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</si>
  <si>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</si>
  <si>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</si>
  <si>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</si>
  <si>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</si>
  <si>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</si>
  <si>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</si>
  <si>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</si>
  <si>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</si>
  <si>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</si>
  <si>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</si>
  <si>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</si>
  <si>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</si>
  <si>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</si>
  <si>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</si>
  <si>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</si>
  <si>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</si>
  <si>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</si>
  <si>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</si>
  <si>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</si>
  <si>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</si>
  <si>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</si>
  <si>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</si>
  <si>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</si>
  <si>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</si>
  <si>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</si>
  <si>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</si>
  <si>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</si>
  <si>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</si>
  <si>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</si>
  <si>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</si>
  <si>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</si>
  <si>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</si>
  <si>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</si>
  <si>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</si>
  <si>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</si>
  <si>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</si>
  <si>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</si>
  <si>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</si>
  <si>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</si>
  <si>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</si>
  <si>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</si>
  <si>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</si>
  <si>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</si>
  <si>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</si>
  <si>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</si>
  <si>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</si>
  <si>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</si>
  <si>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</si>
  <si>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</si>
  <si>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</si>
  <si>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</si>
  <si>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</si>
  <si>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</si>
  <si>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</si>
  <si>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</si>
  <si>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</si>
  <si>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</si>
  <si>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</si>
  <si>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</si>
  <si>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</si>
  <si>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</si>
  <si>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</si>
  <si>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</si>
  <si>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</si>
  <si>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</si>
  <si>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</si>
  <si>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</si>
  <si>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</si>
  <si>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</si>
  <si>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</si>
  <si>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</si>
  <si>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</si>
  <si>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</si>
  <si>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</si>
  <si>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</si>
  <si>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</si>
  <si>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</si>
  <si>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</si>
  <si>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</si>
  <si>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</si>
  <si>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</si>
  <si>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</si>
  <si>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</si>
  <si>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</si>
  <si>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</si>
  <si>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</si>
  <si>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</si>
  <si>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</si>
  <si>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</si>
  <si>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</si>
  <si>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</si>
  <si>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</si>
  <si>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</si>
  <si>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</si>
  <si>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</si>
  <si>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</si>
  <si>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</si>
  <si>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</si>
  <si>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</si>
  <si>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</si>
  <si>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</si>
  <si>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</si>
  <si>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</si>
  <si>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</si>
  <si>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</si>
  <si>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</si>
  <si>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</si>
  <si>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</si>
  <si>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</si>
  <si>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</si>
  <si>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</si>
  <si>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</si>
  <si>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</si>
  <si>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</si>
  <si>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</si>
  <si>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</si>
  <si>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</si>
  <si>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</si>
  <si>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</si>
  <si>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</si>
  <si>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</si>
  <si>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</si>
  <si>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</si>
  <si>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</si>
  <si>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</si>
  <si>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</si>
  <si>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</si>
  <si>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</si>
  <si>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</si>
  <si>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</si>
  <si>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</si>
  <si>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</si>
  <si>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</si>
  <si>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</si>
  <si>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</si>
  <si>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</si>
  <si>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</si>
  <si>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</si>
  <si>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</si>
  <si>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</si>
  <si>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</si>
  <si>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</si>
  <si>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</si>
  <si>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</si>
  <si>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</si>
  <si>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</si>
  <si>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</si>
  <si>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</si>
  <si>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</si>
  <si>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</si>
  <si>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</si>
  <si>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</si>
  <si>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</si>
  <si>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</si>
  <si>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</si>
  <si>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</si>
  <si>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</si>
  <si>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</si>
  <si>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</si>
  <si>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</si>
  <si>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</si>
  <si>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</si>
  <si>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</si>
  <si>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</si>
  <si>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</si>
  <si>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</si>
  <si>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</si>
  <si>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</si>
  <si>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</si>
  <si>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</si>
  <si>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</si>
  <si>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</si>
  <si>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</si>
  <si>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</si>
  <si>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</si>
  <si>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</si>
  <si>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</si>
  <si>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</si>
  <si>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</si>
  <si>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</si>
  <si>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</si>
  <si>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</si>
  <si>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</si>
  <si>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</si>
  <si>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</si>
  <si>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</si>
  <si>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</si>
  <si>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</si>
  <si>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</si>
  <si>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</si>
  <si>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</si>
  <si>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</si>
  <si>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</si>
  <si>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</si>
  <si>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</si>
  <si>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</si>
  <si>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</si>
  <si>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</si>
  <si>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</si>
  <si>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</si>
  <si>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</si>
  <si>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</si>
  <si>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</si>
  <si>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</si>
  <si>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</si>
  <si>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</si>
  <si>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</si>
  <si>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</si>
  <si>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</si>
  <si>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</si>
  <si>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</si>
  <si>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</si>
  <si>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</si>
  <si>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</si>
  <si>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</si>
  <si>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</si>
  <si>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</si>
  <si>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</si>
  <si>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</si>
  <si>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</si>
  <si>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</si>
  <si>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</si>
  <si>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</si>
  <si>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</si>
  <si>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</si>
  <si>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</si>
  <si>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</si>
  <si>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</si>
  <si>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</si>
  <si>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</si>
  <si>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</si>
  <si>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</si>
  <si>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</si>
  <si>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</si>
  <si>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</si>
  <si>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</si>
  <si>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</si>
  <si>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</si>
  <si>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</si>
  <si>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</si>
  <si>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</si>
  <si>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</si>
  <si>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</si>
  <si>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</si>
  <si>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</si>
  <si>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</si>
  <si>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</si>
  <si>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</si>
  <si>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</si>
  <si>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</si>
  <si>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</si>
  <si>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</si>
  <si>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</si>
  <si>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</si>
  <si>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</si>
  <si>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</si>
  <si>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</si>
  <si>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</si>
  <si>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</si>
  <si>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</si>
  <si>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</si>
  <si>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</si>
  <si>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</si>
  <si>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</si>
  <si>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</si>
  <si>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</si>
  <si>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</si>
  <si>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</si>
  <si>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</si>
  <si>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</si>
  <si>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</si>
  <si>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</si>
  <si>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</si>
  <si>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</si>
  <si>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</si>
  <si>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</si>
  <si>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</si>
  <si>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</si>
  <si>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</si>
  <si>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</si>
  <si>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</si>
  <si>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</si>
  <si>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</si>
  <si>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</si>
  <si>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</si>
  <si>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</si>
  <si>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</si>
  <si>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</si>
  <si>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</si>
  <si>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</si>
  <si>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</si>
  <si>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</si>
  <si>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</si>
  <si>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</si>
  <si>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</si>
  <si>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</si>
  <si>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</si>
  <si>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</si>
  <si>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</si>
  <si>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</si>
  <si>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</si>
  <si>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</si>
  <si>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</si>
  <si>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</si>
  <si>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</si>
  <si>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</si>
  <si>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</si>
  <si>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</si>
  <si>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</si>
  <si>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</si>
  <si>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</si>
  <si>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</si>
  <si>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</si>
  <si>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</si>
  <si>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</si>
  <si>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</si>
  <si>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</si>
  <si>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</si>
  <si>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</si>
  <si>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</si>
  <si>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</si>
  <si>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</si>
  <si>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</si>
  <si>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</si>
  <si>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</si>
  <si>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</si>
  <si>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</si>
  <si>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</si>
  <si>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</si>
  <si>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</si>
  <si>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</si>
  <si>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</si>
  <si>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</si>
  <si>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</si>
  <si>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</si>
  <si>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</si>
  <si>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</si>
  <si>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</si>
  <si>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</si>
  <si>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</si>
  <si>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</si>
  <si>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</si>
  <si>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</si>
  <si>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</si>
  <si>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</si>
  <si>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</si>
  <si>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</si>
  <si>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</si>
  <si>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</si>
  <si>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</si>
  <si>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</si>
  <si>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</si>
  <si>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</si>
  <si>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</si>
  <si>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</si>
  <si>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</si>
  <si>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</si>
  <si>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</si>
  <si>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</si>
  <si>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</si>
  <si>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</si>
  <si>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</si>
  <si>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</si>
  <si>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</si>
  <si>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</si>
  <si>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</si>
  <si>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</si>
  <si>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</si>
  <si>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</si>
  <si>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</si>
  <si>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</si>
  <si>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</si>
  <si>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</si>
  <si>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</si>
  <si>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</si>
  <si>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</si>
  <si>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</si>
  <si>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</si>
  <si>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</si>
  <si>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</si>
  <si>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</si>
  <si>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</si>
  <si>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</si>
  <si>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</si>
  <si>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</si>
  <si>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</si>
  <si>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</si>
  <si>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</si>
  <si>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</si>
  <si>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</si>
  <si>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</si>
  <si>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</si>
  <si>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</si>
  <si>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</si>
  <si>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</si>
  <si>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</si>
  <si>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</si>
  <si>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</si>
  <si>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</si>
  <si>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</si>
  <si>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</si>
  <si>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</si>
  <si>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</si>
  <si>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</si>
  <si>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</si>
  <si>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</si>
  <si>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</si>
  <si>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</si>
  <si>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</si>
  <si>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</si>
  <si>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</si>
  <si>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</si>
  <si>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</si>
  <si>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</si>
  <si>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</si>
  <si>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</si>
  <si>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</si>
  <si>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</si>
  <si>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</si>
  <si>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</si>
  <si>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</si>
  <si>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</si>
  <si>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</si>
  <si>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</si>
  <si>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</si>
  <si>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</si>
  <si>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</si>
  <si>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</si>
  <si>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</si>
  <si>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</si>
  <si>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</si>
  <si>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</si>
  <si>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</si>
  <si>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</si>
  <si>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</si>
  <si>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</si>
  <si>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</si>
  <si>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</si>
  <si>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</si>
  <si>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</si>
  <si>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</si>
  <si>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</si>
  <si>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</si>
  <si>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</si>
  <si>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</si>
  <si>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</si>
  <si>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</si>
  <si>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</si>
  <si>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</si>
  <si>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</si>
  <si>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</si>
  <si>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</si>
  <si>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</si>
  <si>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</si>
  <si>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</si>
  <si>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</si>
  <si>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</si>
  <si>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</si>
  <si>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</si>
  <si>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</si>
  <si>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</si>
  <si>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</si>
  <si>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</si>
  <si>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</si>
  <si>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</si>
  <si>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</si>
  <si>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</si>
  <si>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</si>
  <si>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</si>
  <si>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</si>
  <si>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</si>
  <si>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</si>
  <si>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</si>
  <si>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</si>
  <si>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</si>
  <si>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</si>
  <si>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</si>
  <si>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</si>
  <si>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</si>
  <si>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</si>
  <si>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</si>
  <si>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</si>
  <si>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</si>
  <si>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</si>
  <si>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</si>
  <si>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</si>
  <si>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</si>
  <si>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</si>
  <si>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</si>
  <si>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</si>
  <si>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</si>
  <si>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</si>
  <si>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</si>
  <si>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</si>
  <si>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</si>
  <si>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</si>
  <si>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</si>
  <si>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</si>
  <si>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</si>
  <si>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</si>
  <si>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</si>
  <si>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</si>
  <si>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</si>
  <si>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</si>
  <si>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</si>
  <si>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</si>
  <si>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</si>
  <si>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</si>
  <si>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</si>
  <si>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</si>
  <si>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</si>
  <si>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</si>
  <si>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</si>
  <si>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</si>
  <si>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</si>
  <si>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</si>
  <si>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</si>
  <si>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</si>
  <si>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</si>
  <si>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</si>
  <si>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</si>
  <si>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</si>
  <si>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</si>
  <si>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</si>
  <si>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</si>
  <si>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</si>
  <si>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</si>
  <si>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</si>
  <si>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</si>
  <si>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</si>
  <si>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</si>
  <si>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</si>
  <si>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</si>
  <si>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</si>
  <si>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</si>
  <si>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</si>
  <si>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</si>
  <si>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</si>
  <si>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</si>
  <si>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</si>
  <si>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</si>
  <si>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</si>
  <si>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</si>
  <si>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</si>
  <si>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</si>
  <si>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</si>
  <si>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</si>
  <si>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</si>
  <si>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</si>
  <si>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</si>
  <si>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</si>
  <si>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</si>
  <si>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</si>
  <si>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</si>
  <si>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</si>
  <si>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</si>
  <si>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</si>
  <si>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</si>
  <si>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</si>
  <si>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</si>
  <si>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</si>
  <si>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</si>
  <si>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</si>
  <si>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</si>
  <si>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</si>
  <si>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</si>
  <si>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</si>
  <si>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</si>
  <si>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</si>
  <si>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</si>
  <si>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</si>
  <si>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</si>
  <si>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</si>
  <si>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</si>
  <si>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</si>
  <si>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</si>
  <si>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</si>
  <si>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</si>
  <si>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</si>
  <si>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</si>
  <si>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</si>
  <si>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</si>
  <si>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</si>
  <si>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</si>
  <si>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</si>
  <si>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</si>
  <si>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</si>
  <si>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</si>
  <si>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</si>
  <si>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</si>
  <si>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</si>
  <si>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</si>
  <si>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</si>
  <si>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</si>
  <si>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</si>
  <si>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</si>
  <si>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</si>
  <si>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</si>
  <si>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</si>
  <si>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</si>
  <si>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</si>
  <si>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</si>
  <si>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</si>
  <si>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</si>
  <si>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</si>
  <si>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</si>
  <si>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</si>
  <si>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</si>
  <si>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</si>
  <si>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</si>
  <si>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</si>
  <si>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</si>
  <si>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</si>
  <si>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</si>
  <si>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</si>
  <si>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</si>
  <si>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</si>
  <si>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</si>
  <si>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</si>
  <si>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</si>
  <si>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</si>
  <si>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</si>
  <si>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</si>
  <si>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</si>
  <si>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</si>
  <si>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</si>
  <si>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</si>
  <si>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</si>
  <si>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</si>
  <si>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</si>
  <si>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</si>
  <si>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</si>
  <si>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</si>
  <si>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</si>
  <si>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</si>
  <si>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</si>
  <si>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</si>
  <si>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</si>
  <si>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</si>
  <si>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</si>
  <si>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</si>
  <si>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</si>
  <si>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</si>
  <si>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</si>
  <si>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</si>
  <si>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</si>
  <si>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</si>
  <si>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</si>
  <si>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</si>
  <si>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</si>
  <si>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</si>
  <si>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</si>
  <si>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</si>
  <si>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</si>
  <si>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</si>
  <si>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</si>
  <si>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</si>
  <si>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</si>
  <si>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</si>
  <si>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</si>
  <si>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</si>
  <si>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</si>
  <si>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</si>
  <si>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</si>
  <si>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</si>
  <si>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</si>
  <si>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</si>
  <si>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</si>
  <si>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</si>
  <si>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</si>
  <si>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</si>
  <si>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</si>
  <si>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</si>
  <si>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</si>
  <si>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</si>
  <si>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</si>
  <si>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</si>
  <si>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</si>
  <si>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</si>
  <si>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</si>
  <si>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</si>
  <si>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</si>
  <si>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</si>
  <si>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</si>
  <si>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</si>
  <si>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</si>
  <si>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</si>
  <si>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</si>
  <si>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</si>
  <si>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</si>
  <si>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</si>
  <si>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</si>
  <si>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</si>
  <si>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</si>
  <si>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</si>
  <si>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</si>
  <si>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</si>
  <si>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</si>
  <si>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</si>
  <si>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</si>
  <si>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</si>
  <si>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</si>
  <si>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</si>
  <si>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</si>
  <si>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</si>
  <si>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</si>
  <si>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</si>
  <si>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</si>
  <si>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</si>
  <si>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</si>
  <si>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</si>
  <si>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</si>
  <si>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</si>
  <si>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</si>
  <si>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</si>
  <si>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</si>
  <si>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</si>
  <si>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</si>
  <si>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</si>
  <si>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</si>
  <si>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</si>
  <si>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</si>
  <si>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</si>
  <si>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</si>
  <si>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</si>
  <si>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</si>
  <si>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</si>
  <si>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</si>
  <si>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</si>
  <si>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</si>
  <si>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</si>
  <si>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</si>
  <si>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</si>
  <si>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</si>
  <si>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</si>
  <si>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</si>
  <si>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</si>
  <si>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</si>
  <si>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</si>
  <si>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</si>
  <si>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</si>
  <si>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</si>
  <si>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</si>
  <si>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</si>
  <si>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</si>
  <si>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</si>
  <si>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</si>
  <si>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</si>
  <si>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</si>
  <si>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</si>
  <si>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</si>
  <si>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</si>
  <si>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</si>
  <si>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</si>
  <si>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</si>
  <si>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</si>
  <si>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</si>
  <si>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</si>
  <si>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</si>
  <si>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</si>
  <si>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</si>
  <si>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</si>
  <si>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</si>
  <si>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</si>
  <si>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</si>
  <si>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</si>
  <si>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</si>
  <si>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</si>
  <si>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</si>
  <si>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</si>
  <si>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</si>
  <si>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</si>
  <si>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</si>
  <si>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</si>
  <si>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</si>
  <si>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</si>
  <si>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</si>
  <si>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</si>
  <si>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</si>
  <si>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</si>
  <si>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</si>
  <si>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</si>
  <si>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</si>
  <si>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</si>
  <si>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</si>
  <si>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</si>
  <si>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</si>
  <si>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</si>
  <si>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</si>
  <si>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</si>
  <si>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</si>
  <si>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</si>
  <si>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</si>
  <si>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</si>
  <si>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</si>
  <si>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</si>
  <si>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</si>
  <si>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</si>
  <si>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</si>
  <si>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</si>
  <si>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</si>
  <si>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</si>
  <si>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</si>
  <si>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</si>
  <si>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</si>
  <si>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</si>
  <si>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</si>
  <si>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</si>
  <si>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</si>
  <si>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</si>
  <si>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</si>
  <si>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</si>
  <si>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</si>
  <si>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</si>
  <si>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</si>
  <si>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</si>
  <si>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</si>
  <si>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</si>
  <si>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</si>
  <si>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</si>
  <si>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</si>
  <si>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</si>
  <si>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</si>
  <si>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</si>
  <si>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</si>
  <si>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</si>
  <si>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</si>
  <si>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</si>
  <si>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</si>
  <si>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</si>
  <si>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</si>
  <si>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</si>
  <si>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</si>
  <si>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</si>
  <si>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</si>
  <si>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</si>
  <si>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</si>
  <si>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</si>
  <si>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</si>
  <si>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</si>
  <si>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</si>
  <si>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</si>
  <si>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</si>
  <si>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</si>
  <si>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</si>
  <si>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</si>
  <si>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</si>
  <si>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</si>
  <si>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</si>
  <si>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</si>
  <si>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</si>
  <si>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</si>
  <si>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</si>
  <si>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</si>
  <si>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</si>
  <si>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</si>
  <si>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</si>
  <si>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</si>
  <si>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</si>
  <si>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</si>
  <si>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</si>
  <si>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</si>
  <si>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</si>
  <si>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</si>
  <si>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</si>
  <si>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</si>
  <si>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</si>
  <si>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</si>
  <si>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</si>
  <si>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</si>
  <si>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</si>
  <si>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</si>
  <si>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</si>
  <si>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</si>
  <si>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</si>
  <si>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</si>
  <si>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</si>
  <si>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</si>
  <si>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</si>
  <si>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</si>
  <si>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</si>
  <si>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</si>
  <si>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</si>
  <si>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</si>
  <si>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</si>
  <si>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</si>
  <si>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</si>
  <si>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</si>
  <si>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</si>
  <si>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</si>
  <si>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</si>
  <si>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</si>
  <si>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</si>
  <si>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</si>
  <si>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</si>
  <si>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</si>
  <si>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</si>
  <si>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</si>
  <si>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</si>
  <si>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</si>
  <si>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</si>
  <si>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</si>
  <si>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</si>
  <si>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</si>
  <si>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</si>
  <si>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</si>
  <si>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</si>
  <si>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</si>
  <si>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</si>
  <si>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</si>
  <si>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</si>
  <si>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</si>
  <si>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</si>
  <si>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</si>
  <si>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</si>
  <si>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</si>
  <si>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</si>
  <si>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</si>
  <si>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</si>
  <si>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</si>
  <si>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</si>
  <si>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</si>
  <si>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</si>
  <si>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</si>
  <si>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</si>
  <si>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</si>
  <si>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</si>
  <si>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</si>
  <si>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</si>
  <si>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</si>
  <si>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</si>
  <si>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</si>
  <si>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</si>
  <si>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</si>
  <si>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</si>
  <si>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</si>
  <si>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</si>
  <si>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</si>
  <si>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</si>
  <si>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</si>
  <si>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</si>
  <si>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</si>
  <si>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</si>
  <si>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</si>
  <si>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</si>
  <si>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</si>
  <si>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</si>
  <si>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</si>
  <si>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</si>
  <si>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</si>
  <si>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</si>
  <si>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</si>
  <si>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</si>
  <si>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</si>
  <si>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</si>
  <si>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</si>
  <si>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</si>
  <si>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</si>
  <si>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</si>
  <si>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</si>
  <si>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</si>
  <si>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</si>
  <si>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</si>
  <si>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</si>
  <si>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</si>
  <si>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</si>
  <si>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</si>
  <si>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</si>
  <si>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</si>
  <si>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</si>
  <si>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</si>
  <si>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</si>
  <si>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</si>
  <si>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</si>
  <si>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</si>
  <si>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</si>
  <si>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</si>
  <si>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</si>
  <si>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</si>
  <si>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</si>
  <si>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</si>
  <si>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</si>
  <si>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</si>
  <si>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</si>
  <si>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</si>
  <si>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</si>
  <si>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</si>
  <si>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</si>
  <si>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</si>
  <si>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</si>
  <si>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</si>
  <si>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</si>
  <si>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</si>
  <si>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</si>
  <si>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</si>
  <si>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</si>
  <si>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</si>
  <si>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</si>
  <si>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</si>
  <si>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</si>
  <si>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</si>
  <si>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</si>
  <si>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</si>
  <si>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</si>
  <si>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</si>
  <si>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</si>
  <si>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</si>
  <si>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</si>
  <si>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</si>
  <si>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</si>
  <si>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</si>
  <si>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</si>
  <si>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</si>
  <si>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</si>
  <si>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</si>
  <si>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</si>
  <si>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</si>
  <si>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</si>
  <si>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</si>
  <si>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</si>
  <si>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</si>
  <si>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</si>
  <si>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</si>
  <si>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</si>
  <si>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</si>
  <si>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</si>
  <si>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</si>
  <si>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</si>
  <si>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</si>
  <si>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</si>
  <si>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</si>
  <si>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</si>
  <si>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</si>
  <si>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</si>
  <si>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</si>
  <si>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</si>
  <si>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</si>
  <si>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</si>
  <si>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</si>
  <si>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</si>
  <si>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</si>
  <si>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</si>
  <si>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</si>
  <si>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</si>
  <si>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</si>
  <si>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</si>
  <si>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</si>
  <si>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</si>
  <si>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</si>
  <si>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</si>
  <si>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</si>
  <si>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</si>
  <si>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</si>
  <si>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</si>
  <si>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</si>
  <si>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</si>
  <si>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</si>
  <si>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</si>
  <si>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</si>
  <si>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</si>
  <si>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</si>
  <si>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</si>
  <si>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</si>
  <si>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</si>
  <si>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</si>
  <si>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</si>
  <si>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</si>
  <si>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</si>
  <si>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</si>
  <si>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</si>
  <si>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</si>
  <si>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</si>
  <si>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</si>
  <si>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</si>
  <si>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</si>
  <si>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</si>
  <si>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</si>
  <si>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</si>
  <si>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</si>
  <si>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</si>
  <si>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</si>
  <si>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</si>
  <si>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</si>
  <si>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</si>
  <si>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</si>
  <si>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</si>
  <si>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</si>
  <si>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</si>
  <si>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</si>
  <si>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</si>
  <si>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</si>
  <si>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</si>
  <si>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</si>
  <si>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</si>
  <si>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</si>
  <si>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</si>
  <si>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</si>
  <si>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</si>
  <si>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</si>
  <si>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</si>
  <si>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</si>
  <si>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</si>
  <si>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</si>
  <si>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</si>
  <si>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</si>
  <si>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</si>
  <si>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</si>
  <si>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</si>
  <si>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</si>
  <si>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</si>
  <si>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</si>
  <si>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</si>
  <si>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</si>
  <si>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</si>
  <si>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</si>
  <si>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</si>
  <si>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</si>
  <si>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</si>
  <si>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</si>
  <si>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</si>
  <si>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</si>
  <si>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</si>
  <si>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</si>
  <si>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</si>
  <si>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</si>
  <si>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</si>
  <si>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</si>
  <si>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</si>
  <si>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</si>
  <si>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</si>
  <si>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</si>
  <si>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</si>
  <si>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</si>
  <si>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</si>
  <si>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</si>
  <si>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</si>
  <si>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</si>
  <si>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</si>
  <si>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</si>
  <si>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</si>
  <si>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</si>
  <si>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</si>
  <si>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</si>
  <si>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</si>
  <si>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</si>
  <si>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</si>
  <si>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</si>
  <si>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</si>
  <si>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</si>
  <si>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</si>
  <si>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</si>
  <si>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</si>
  <si>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</si>
  <si>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</si>
  <si>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</si>
  <si>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</si>
  <si>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</si>
  <si>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</si>
  <si>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</si>
  <si>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</si>
  <si>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</si>
  <si>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</si>
  <si>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</si>
  <si>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</si>
  <si>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</si>
  <si>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</si>
  <si>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</si>
  <si>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</si>
  <si>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</si>
  <si>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</si>
  <si>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</si>
  <si>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</si>
  <si>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</si>
  <si>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</si>
  <si>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</si>
  <si>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</si>
  <si>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</si>
  <si>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</si>
  <si>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</si>
  <si>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</si>
  <si>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</si>
  <si>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</si>
  <si>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</si>
  <si>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</si>
  <si>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</si>
  <si>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</si>
  <si>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</si>
  <si>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</si>
  <si>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</si>
  <si>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</si>
  <si>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</si>
  <si>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</si>
  <si>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</si>
  <si>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</si>
  <si>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</si>
  <si>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</si>
  <si>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</si>
  <si>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</si>
  <si>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</si>
  <si>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</si>
  <si>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</si>
  <si>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</si>
  <si>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</si>
  <si>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</si>
  <si>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</si>
  <si>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</si>
  <si>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</si>
  <si>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</si>
  <si>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</si>
  <si>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</si>
  <si>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</si>
  <si>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</si>
  <si>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</si>
  <si>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</si>
  <si>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</si>
  <si>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</si>
  <si>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</si>
  <si>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</si>
  <si>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</si>
  <si>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</si>
  <si>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</si>
  <si>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</si>
  <si>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</si>
  <si>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</si>
  <si>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</si>
  <si>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</si>
  <si>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</si>
  <si>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</si>
  <si>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</si>
  <si>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</si>
  <si>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</si>
  <si>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GRUPO RAMOS</t>
  </si>
  <si>
    <t>ASOCAOBA</t>
  </si>
  <si>
    <t>SERVICIO GASODOM SRL</t>
  </si>
  <si>
    <t>INDUGAS, SRL</t>
  </si>
  <si>
    <t>SOLUCIONES TECNOL. EMPRESARIALES</t>
  </si>
  <si>
    <t>CREDIGAS NATIVA</t>
  </si>
  <si>
    <t>COMPRA DE COMBUSTIBLE</t>
  </si>
  <si>
    <t>COMPRA DE ALIMENTOS</t>
  </si>
  <si>
    <t>COMPRA DE UTILES MEDICOS</t>
  </si>
  <si>
    <t>COMPRA DE MEDICAMENTOS</t>
  </si>
  <si>
    <t>COMPRA DE REACTIVOS</t>
  </si>
  <si>
    <t>COMPRA DE GASOIL</t>
  </si>
  <si>
    <t>COMPRA DE OXIGENO</t>
  </si>
  <si>
    <t>COMPRA DE MAT. DE OFICINA</t>
  </si>
  <si>
    <t>COMPRA DE GAS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</si>
  <si>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</si>
  <si>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</si>
  <si>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</si>
  <si>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</si>
  <si>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</si>
  <si>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</si>
  <si>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</si>
  <si>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RAFAEL LEANDRO PAREDES</t>
  </si>
  <si>
    <t>CAPELLAN DENTAL SRL</t>
  </si>
  <si>
    <t>CIENTEC</t>
  </si>
  <si>
    <t>MAIKOL JOSE DE LA ROSA RAMIREZ</t>
  </si>
  <si>
    <t>AIDSA</t>
  </si>
  <si>
    <t>PAGO PROTESIS DENTALES</t>
  </si>
  <si>
    <t>COMPRA DE MATERIALES ODONTOLOGICOS</t>
  </si>
  <si>
    <t>Facturas pagadas al 31/12/2022</t>
  </si>
  <si>
    <t>ALTICE DOMINICANA S.A.</t>
  </si>
  <si>
    <t>CABOD EIRL</t>
  </si>
  <si>
    <t>EPX DOMINICANA</t>
  </si>
  <si>
    <t>INNOVAMED</t>
  </si>
  <si>
    <t>SOLINTEC</t>
  </si>
  <si>
    <t>2T IMPORTACIONES</t>
  </si>
  <si>
    <t>INVERSIONES ENVECO SRL</t>
  </si>
  <si>
    <t>SHELVI SRL</t>
  </si>
  <si>
    <t>BRECHEN COMMERCE INTERNATIONAL</t>
  </si>
  <si>
    <t>MATERLEX SERVICIOS M.G.</t>
  </si>
  <si>
    <t>SEAN DOMINICAN</t>
  </si>
  <si>
    <t xml:space="preserve">CLARO </t>
  </si>
  <si>
    <t>CLAPE</t>
  </si>
  <si>
    <t>M &amp; J TINTAS Y TONERS SRL</t>
  </si>
  <si>
    <t>SANOX FARMACEUTICA SRL</t>
  </si>
  <si>
    <t>BLAXCORP SRL</t>
  </si>
  <si>
    <t>PRODUCTOS QUIMICOS PREMIUM HG</t>
  </si>
  <si>
    <t>SUPER JIMMY SRL</t>
  </si>
  <si>
    <t>FLORISTERIA ZUNIFLOR SRL</t>
  </si>
  <si>
    <t>RECOGIDA DE DESECHOS BIOMEDICOS</t>
  </si>
  <si>
    <t>PAGO SERVICIO TELEFONICO</t>
  </si>
  <si>
    <t>MAT. DE LIMPIEZA</t>
  </si>
  <si>
    <t>MAT. MEDICO GASTABLE</t>
  </si>
  <si>
    <t>COMPRA DE ANESTESIA</t>
  </si>
  <si>
    <t>MAT. DE OFICINA</t>
  </si>
  <si>
    <t>COMPRA MAT. DE LIMPIEZA</t>
  </si>
  <si>
    <t>COMPRA DE ARTICULOS FERRETEROS</t>
  </si>
  <si>
    <t>COMPRA DE ARREGLO FLORAL</t>
  </si>
  <si>
    <t>B1500033345</t>
  </si>
  <si>
    <t>B1500001341</t>
  </si>
  <si>
    <t>B150011819</t>
  </si>
  <si>
    <t>B1500046124</t>
  </si>
  <si>
    <t>B1500001116</t>
  </si>
  <si>
    <t>B1500001143</t>
  </si>
  <si>
    <t>ALQUILER EQUIPO DE OFICINA</t>
  </si>
  <si>
    <t>B1500000495</t>
  </si>
  <si>
    <t>B1500000729</t>
  </si>
  <si>
    <t>B1500000952</t>
  </si>
  <si>
    <t>B1500000113</t>
  </si>
  <si>
    <t>B1500000225</t>
  </si>
  <si>
    <t>B1500001619</t>
  </si>
  <si>
    <t>B1500001616</t>
  </si>
  <si>
    <t>B1500004370</t>
  </si>
  <si>
    <t>SALDADA</t>
  </si>
  <si>
    <t>B1500000072</t>
  </si>
  <si>
    <t>B1500000154</t>
  </si>
  <si>
    <t>B1500002377</t>
  </si>
  <si>
    <t>B1500187836</t>
  </si>
  <si>
    <t>B1500000068</t>
  </si>
  <si>
    <t>B1500000017</t>
  </si>
  <si>
    <t>B1500041253</t>
  </si>
  <si>
    <t>B1500000497</t>
  </si>
  <si>
    <t>B1500000527</t>
  </si>
  <si>
    <t>B1500000616</t>
  </si>
  <si>
    <t>B1500000377</t>
  </si>
  <si>
    <t>B1500000055</t>
  </si>
  <si>
    <t>B1500000057</t>
  </si>
  <si>
    <t>B1500000144</t>
  </si>
  <si>
    <t>B1500000143</t>
  </si>
  <si>
    <t>B1500000208</t>
  </si>
  <si>
    <t>B1500000211</t>
  </si>
  <si>
    <t>B1500118942</t>
  </si>
  <si>
    <t>B1500002473</t>
  </si>
  <si>
    <t>B1500102018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</si>
</sst>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_([$€-2]* #,##0.00_);_([$€-2]* \(#,##0.00\);_([$€-2]* &quot;-&quot;??_)"/>
    <numFmt numFmtId="168" formatCode="_-* #,##0.00\ _P_t_s_-;\-* #,##0.00\ _P_t_s_-;_-* &quot;-&quot;??\ _P_t_s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left" wrapText="1"/>
    </xf>
    <xf numFmtId="0" fontId="0" fillId="3" borderId="0" xfId="0" applyFill="1"/>
    <xf numFmtId="166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5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6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6" fontId="7" fillId="3" borderId="2" xfId="0" applyNumberFormat="1" applyFont="1" applyFill="1" applyBorder="1" applyAlignment="1">
      <alignment horizontal="left" wrapText="1"/>
    </xf>
    <xf numFmtId="166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6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5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5" fontId="2" fillId="2" borderId="5" xfId="1" applyFont="1" applyFill="1" applyBorder="1" applyAlignment="1">
      <alignment vertical="center" wrapText="1"/>
    </xf>
    <xf numFmtId="0" fontId="14" fillId="0" borderId="0" xfId="0" applyFont="1"/>
    <xf numFmtId="165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5" fontId="16" fillId="6" borderId="2" xfId="1" applyFont="1" applyFill="1" applyBorder="1" applyAlignment="1">
      <alignment horizontal="center" vertical="center" wrapText="1"/>
    </xf>
    <xf numFmtId="165" fontId="2" fillId="2" borderId="2" xfId="1" applyFont="1" applyFill="1" applyBorder="1" applyAlignment="1">
      <alignment wrapText="1"/>
    </xf>
    <xf numFmtId="165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165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6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2" borderId="6" xfId="0" applyFont="1" applyFill="1" applyBorder="1" applyAlignment="1">
      <alignment horizontal="left"/>
    </xf>
    <xf numFmtId="0" fontId="24" fillId="0" borderId="2" xfId="0" applyFont="1" applyBorder="1" applyAlignment="1">
      <alignment vertical="center"/>
    </xf>
    <xf numFmtId="0" fontId="24" fillId="0" borderId="2" xfId="0" applyFont="1" applyBorder="1"/>
    <xf numFmtId="0" fontId="0" fillId="2" borderId="2" xfId="0" applyFill="1" applyBorder="1" applyAlignment="1">
      <alignment horizontal="left"/>
    </xf>
    <xf numFmtId="0" fontId="14" fillId="0" borderId="0" xfId="0" applyFont="1" applyBorder="1" applyAlignment="1">
      <alignment horizontal="left"/>
    </xf>
    <xf numFmtId="165" fontId="14" fillId="0" borderId="0" xfId="1" applyFont="1" applyBorder="1"/>
    <xf numFmtId="14" fontId="23" fillId="2" borderId="2" xfId="0" applyNumberFormat="1" applyFont="1" applyFill="1" applyBorder="1" applyAlignment="1">
      <alignment horizontal="center" vertical="top"/>
    </xf>
    <xf numFmtId="4" fontId="23" fillId="2" borderId="2" xfId="8" applyNumberFormat="1" applyFont="1" applyFill="1" applyBorder="1" applyAlignment="1">
      <alignment horizontal="center" vertical="top" wrapText="1"/>
    </xf>
    <xf numFmtId="4" fontId="23" fillId="2" borderId="2" xfId="8" applyNumberFormat="1" applyFont="1" applyFill="1" applyBorder="1" applyAlignment="1">
      <alignment horizontal="center" wrapText="1"/>
    </xf>
    <xf numFmtId="14" fontId="23" fillId="2" borderId="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62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=""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5" t="s">
        <v>151</v>
      </c>
      <c r="B2" s="95"/>
      <c r="C2" s="95"/>
      <c r="D2" s="95"/>
      <c r="E2" s="95"/>
    </row>
    <row r="3" spans="1:8" ht="15" customHeight="1">
      <c r="A3" s="95"/>
      <c r="B3" s="95"/>
      <c r="C3" s="95"/>
      <c r="D3" s="95"/>
      <c r="E3" s="95"/>
    </row>
    <row r="4" spans="1:8" ht="15" customHeight="1">
      <c r="A4" s="95"/>
      <c r="B4" s="95"/>
      <c r="C4" s="95"/>
      <c r="D4" s="95"/>
      <c r="E4" s="95"/>
    </row>
    <row r="5" spans="1:8" ht="6" customHeight="1">
      <c r="A5" s="95"/>
      <c r="B5" s="95"/>
      <c r="C5" s="95"/>
      <c r="D5" s="95"/>
      <c r="E5" s="95"/>
      <c r="F5" s="38"/>
    </row>
    <row r="6" spans="1:8" ht="41.25" customHeight="1">
      <c r="A6" s="96" t="s">
        <v>891</v>
      </c>
      <c r="B6" s="96"/>
      <c r="C6" s="96"/>
      <c r="D6" s="96"/>
      <c r="E6" s="96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G132"/>
  <sheetViews>
    <sheetView tabSelected="1" topLeftCell="A59" zoomScale="90" zoomScaleNormal="90" workbookViewId="0">
      <selection activeCell="A59" sqref="A59:H135"/>
    </sheetView>
  </sheetViews>
  <sheetFormatPr baseColWidth="10" defaultRowHeight="15"/>
  <cols>
    <col min="1" max="1" width="4.5703125" customWidth="1"/>
    <col min="2" max="2" width="38.28515625" customWidth="1"/>
    <col min="3" max="3" width="39.85546875" customWidth="1"/>
    <col min="4" max="4" width="17.5703125" style="13" customWidth="1"/>
    <col min="5" max="5" width="38.42578125" style="13" customWidth="1"/>
    <col min="6" max="6" width="17.42578125" customWidth="1"/>
    <col min="7" max="7" width="18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7" t="s">
        <v>1357</v>
      </c>
      <c r="D4" s="97"/>
      <c r="E4" s="97"/>
      <c r="F4" s="97"/>
      <c r="G4" s="97"/>
    </row>
    <row r="5" spans="2:7" hidden="1">
      <c r="G5" s="52"/>
    </row>
    <row r="6" spans="2:7" ht="30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8" t="s">
        <v>1345</v>
      </c>
      <c r="C48" s="98"/>
      <c r="D48" s="98"/>
      <c r="E48" s="98"/>
      <c r="F48" s="98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2" spans="2:7" ht="21">
      <c r="C62" s="82" t="s">
        <v>1421</v>
      </c>
    </row>
    <row r="63" spans="2:7">
      <c r="G63" s="52"/>
    </row>
    <row r="64" spans="2:7">
      <c r="G64" s="52"/>
    </row>
    <row r="65" spans="2:7">
      <c r="G65" s="52"/>
    </row>
    <row r="66" spans="2:7" ht="18.75">
      <c r="C66" s="99" t="s">
        <v>1452</v>
      </c>
      <c r="D66" s="99"/>
      <c r="E66" s="99"/>
      <c r="F66" s="99"/>
      <c r="G66" s="99"/>
    </row>
    <row r="67" spans="2:7">
      <c r="G67" s="52"/>
    </row>
    <row r="68" spans="2:7" ht="30">
      <c r="B68" s="63" t="s">
        <v>2</v>
      </c>
      <c r="C68" s="63" t="s">
        <v>1347</v>
      </c>
      <c r="D68" s="65" t="s">
        <v>1</v>
      </c>
      <c r="E68" s="65" t="s">
        <v>0</v>
      </c>
      <c r="F68" s="65" t="s">
        <v>1348</v>
      </c>
      <c r="G68" s="66" t="s">
        <v>1443</v>
      </c>
    </row>
    <row r="69" spans="2:7">
      <c r="B69" s="84" t="s">
        <v>1428</v>
      </c>
      <c r="C69" s="84" t="s">
        <v>1437</v>
      </c>
      <c r="D69" s="91">
        <v>44869</v>
      </c>
      <c r="E69" s="91" t="s">
        <v>1481</v>
      </c>
      <c r="F69" s="62" t="s">
        <v>1359</v>
      </c>
      <c r="G69" s="67">
        <v>28162.2</v>
      </c>
    </row>
    <row r="70" spans="2:7">
      <c r="B70" s="84" t="s">
        <v>1449</v>
      </c>
      <c r="C70" s="84" t="s">
        <v>1472</v>
      </c>
      <c r="D70" s="91">
        <v>44846</v>
      </c>
      <c r="E70" s="91" t="s">
        <v>1482</v>
      </c>
      <c r="F70" s="62" t="s">
        <v>1359</v>
      </c>
      <c r="G70" s="67">
        <v>50000</v>
      </c>
    </row>
    <row r="71" spans="2:7">
      <c r="B71" s="84" t="s">
        <v>1423</v>
      </c>
      <c r="C71" s="84" t="s">
        <v>1430</v>
      </c>
      <c r="D71" s="91">
        <v>44904</v>
      </c>
      <c r="E71" s="91" t="s">
        <v>1483</v>
      </c>
      <c r="F71" s="62" t="s">
        <v>1359</v>
      </c>
      <c r="G71" s="67">
        <v>20834.39</v>
      </c>
    </row>
    <row r="72" spans="2:7">
      <c r="B72" s="84" t="s">
        <v>1453</v>
      </c>
      <c r="C72" s="84" t="s">
        <v>1473</v>
      </c>
      <c r="D72" s="91">
        <v>44900</v>
      </c>
      <c r="E72" s="92" t="s">
        <v>1484</v>
      </c>
      <c r="F72" s="62" t="s">
        <v>1359</v>
      </c>
      <c r="G72" s="67">
        <v>15470</v>
      </c>
    </row>
    <row r="73" spans="2:7">
      <c r="B73" s="84" t="s">
        <v>1448</v>
      </c>
      <c r="C73" s="84" t="s">
        <v>1430</v>
      </c>
      <c r="D73" s="91">
        <v>44896</v>
      </c>
      <c r="E73" s="92" t="s">
        <v>1390</v>
      </c>
      <c r="F73" s="62" t="s">
        <v>1359</v>
      </c>
      <c r="G73" s="67">
        <v>17786</v>
      </c>
    </row>
    <row r="74" spans="2:7">
      <c r="B74" s="84" t="s">
        <v>1427</v>
      </c>
      <c r="C74" s="84" t="s">
        <v>1436</v>
      </c>
      <c r="D74" s="91">
        <v>44795</v>
      </c>
      <c r="E74" s="92" t="s">
        <v>1485</v>
      </c>
      <c r="F74" s="62" t="s">
        <v>1359</v>
      </c>
      <c r="G74" s="67">
        <v>18644</v>
      </c>
    </row>
    <row r="75" spans="2:7">
      <c r="B75" s="84" t="s">
        <v>1427</v>
      </c>
      <c r="C75" s="84" t="s">
        <v>1436</v>
      </c>
      <c r="D75" s="94">
        <v>44831</v>
      </c>
      <c r="E75" s="92" t="s">
        <v>1486</v>
      </c>
      <c r="F75" s="62" t="s">
        <v>1359</v>
      </c>
      <c r="G75" s="68">
        <v>3776</v>
      </c>
    </row>
    <row r="76" spans="2:7">
      <c r="B76" s="84" t="s">
        <v>1427</v>
      </c>
      <c r="C76" s="84" t="s">
        <v>1487</v>
      </c>
      <c r="D76" s="94">
        <v>44813</v>
      </c>
      <c r="E76" s="92" t="s">
        <v>103</v>
      </c>
      <c r="F76" s="62" t="s">
        <v>1359</v>
      </c>
      <c r="G76" s="68">
        <v>33237.65</v>
      </c>
    </row>
    <row r="77" spans="2:7">
      <c r="B77" s="84" t="s">
        <v>1426</v>
      </c>
      <c r="C77" s="84" t="s">
        <v>1435</v>
      </c>
      <c r="D77" s="94">
        <v>44835</v>
      </c>
      <c r="E77" s="92" t="s">
        <v>1488</v>
      </c>
      <c r="F77" s="62" t="s">
        <v>1359</v>
      </c>
      <c r="G77" s="68">
        <v>61700</v>
      </c>
    </row>
    <row r="78" spans="2:7">
      <c r="B78" s="84" t="s">
        <v>1454</v>
      </c>
      <c r="C78" s="84" t="s">
        <v>1474</v>
      </c>
      <c r="D78" s="94">
        <v>44761</v>
      </c>
      <c r="E78" s="92" t="s">
        <v>1489</v>
      </c>
      <c r="F78" s="62" t="s">
        <v>1359</v>
      </c>
      <c r="G78" s="68">
        <v>16136.5</v>
      </c>
    </row>
    <row r="79" spans="2:7">
      <c r="B79" s="84" t="s">
        <v>1455</v>
      </c>
      <c r="C79" s="84" t="s">
        <v>1475</v>
      </c>
      <c r="D79" s="94">
        <v>44799</v>
      </c>
      <c r="E79" s="92" t="s">
        <v>738</v>
      </c>
      <c r="F79" s="62" t="s">
        <v>1359</v>
      </c>
      <c r="G79" s="68">
        <v>34220</v>
      </c>
    </row>
    <row r="80" spans="2:7">
      <c r="B80" s="84" t="s">
        <v>1455</v>
      </c>
      <c r="C80" s="84" t="s">
        <v>1475</v>
      </c>
      <c r="D80" s="94">
        <v>44805</v>
      </c>
      <c r="E80" s="92" t="s">
        <v>1490</v>
      </c>
      <c r="F80" s="62" t="s">
        <v>1359</v>
      </c>
      <c r="G80" s="57">
        <v>38500</v>
      </c>
    </row>
    <row r="81" spans="2:7">
      <c r="B81" s="84" t="s">
        <v>1455</v>
      </c>
      <c r="C81" s="84" t="s">
        <v>1475</v>
      </c>
      <c r="D81" s="94">
        <v>44824</v>
      </c>
      <c r="E81" s="92" t="s">
        <v>243</v>
      </c>
      <c r="F81" s="62" t="s">
        <v>1359</v>
      </c>
      <c r="G81" s="57">
        <v>7390</v>
      </c>
    </row>
    <row r="82" spans="2:7">
      <c r="B82" s="84" t="s">
        <v>1456</v>
      </c>
      <c r="C82" s="84" t="s">
        <v>1475</v>
      </c>
      <c r="D82" s="94">
        <v>44714</v>
      </c>
      <c r="E82" s="92" t="s">
        <v>1269</v>
      </c>
      <c r="F82" s="62" t="s">
        <v>1359</v>
      </c>
      <c r="G82" s="57">
        <v>18526</v>
      </c>
    </row>
    <row r="83" spans="2:7">
      <c r="B83" s="84" t="s">
        <v>1457</v>
      </c>
      <c r="C83" s="84" t="s">
        <v>1474</v>
      </c>
      <c r="D83" s="94">
        <v>44785</v>
      </c>
      <c r="E83" s="92" t="s">
        <v>1491</v>
      </c>
      <c r="F83" s="62" t="s">
        <v>1359</v>
      </c>
      <c r="G83" s="57">
        <v>38149.870000000003</v>
      </c>
    </row>
    <row r="84" spans="2:7">
      <c r="B84" s="84" t="s">
        <v>1458</v>
      </c>
      <c r="C84" s="84" t="s">
        <v>1433</v>
      </c>
      <c r="D84" s="94">
        <v>44718</v>
      </c>
      <c r="E84" s="92" t="s">
        <v>1492</v>
      </c>
      <c r="F84" s="62" t="s">
        <v>1359</v>
      </c>
      <c r="G84" s="57">
        <v>56040</v>
      </c>
    </row>
    <row r="85" spans="2:7">
      <c r="B85" s="84" t="s">
        <v>1424</v>
      </c>
      <c r="C85" s="84" t="s">
        <v>1430</v>
      </c>
      <c r="D85" s="94">
        <v>44774</v>
      </c>
      <c r="E85" s="92" t="s">
        <v>1493</v>
      </c>
      <c r="F85" s="62" t="s">
        <v>1359</v>
      </c>
      <c r="G85" s="57">
        <v>15558.01</v>
      </c>
    </row>
    <row r="86" spans="2:7">
      <c r="B86" s="84" t="s">
        <v>1424</v>
      </c>
      <c r="C86" s="84" t="s">
        <v>1430</v>
      </c>
      <c r="D86" s="94">
        <v>44718</v>
      </c>
      <c r="E86" s="92" t="s">
        <v>1010</v>
      </c>
      <c r="F86" s="62" t="s">
        <v>1359</v>
      </c>
      <c r="G86" s="57">
        <v>7841.58</v>
      </c>
    </row>
    <row r="87" spans="2:7">
      <c r="B87" s="84" t="s">
        <v>1424</v>
      </c>
      <c r="C87" s="84" t="s">
        <v>1430</v>
      </c>
      <c r="D87" s="94">
        <v>44770</v>
      </c>
      <c r="E87" s="92" t="s">
        <v>1494</v>
      </c>
      <c r="F87" s="62" t="s">
        <v>1359</v>
      </c>
      <c r="G87" s="57">
        <v>2988</v>
      </c>
    </row>
    <row r="88" spans="2:7">
      <c r="B88" s="84" t="s">
        <v>1424</v>
      </c>
      <c r="C88" s="84" t="s">
        <v>1430</v>
      </c>
      <c r="D88" s="94">
        <v>44732</v>
      </c>
      <c r="E88" s="92" t="s">
        <v>1026</v>
      </c>
      <c r="F88" s="62" t="s">
        <v>1359</v>
      </c>
      <c r="G88" s="57">
        <v>104880.01</v>
      </c>
    </row>
    <row r="89" spans="2:7">
      <c r="B89" s="84" t="s">
        <v>1447</v>
      </c>
      <c r="C89" s="84" t="s">
        <v>1433</v>
      </c>
      <c r="D89" s="94">
        <v>44545</v>
      </c>
      <c r="E89" s="93" t="s">
        <v>1495</v>
      </c>
      <c r="F89" s="62" t="s">
        <v>1359</v>
      </c>
      <c r="G89" s="57">
        <v>39976.300000000003</v>
      </c>
    </row>
    <row r="90" spans="2:7">
      <c r="B90" s="84" t="s">
        <v>1459</v>
      </c>
      <c r="C90" s="84" t="s">
        <v>1432</v>
      </c>
      <c r="D90" s="94">
        <v>44799</v>
      </c>
      <c r="E90" s="93" t="s">
        <v>1111</v>
      </c>
      <c r="F90" s="62" t="s">
        <v>1359</v>
      </c>
      <c r="G90" s="57">
        <v>34187.199999999997</v>
      </c>
    </row>
    <row r="91" spans="2:7">
      <c r="B91" s="84" t="s">
        <v>1460</v>
      </c>
      <c r="C91" s="84" t="s">
        <v>1475</v>
      </c>
      <c r="D91" s="94">
        <v>44762</v>
      </c>
      <c r="E91" s="93" t="s">
        <v>1283</v>
      </c>
      <c r="F91" s="62" t="s">
        <v>1496</v>
      </c>
      <c r="G91" s="57">
        <v>101598</v>
      </c>
    </row>
    <row r="92" spans="2:7">
      <c r="B92" s="84" t="s">
        <v>1461</v>
      </c>
      <c r="C92" s="84" t="s">
        <v>1432</v>
      </c>
      <c r="D92" s="94">
        <v>44853</v>
      </c>
      <c r="E92" s="93" t="s">
        <v>1411</v>
      </c>
      <c r="F92" s="62" t="s">
        <v>1359</v>
      </c>
      <c r="G92" s="57">
        <v>6000</v>
      </c>
    </row>
    <row r="93" spans="2:7">
      <c r="B93" s="84" t="s">
        <v>1461</v>
      </c>
      <c r="C93" s="84" t="s">
        <v>1432</v>
      </c>
      <c r="D93" s="94">
        <v>44845</v>
      </c>
      <c r="E93" s="93" t="s">
        <v>1497</v>
      </c>
      <c r="F93" s="62" t="s">
        <v>1359</v>
      </c>
      <c r="G93" s="57">
        <v>19300</v>
      </c>
    </row>
    <row r="94" spans="2:7">
      <c r="B94" s="84" t="s">
        <v>1461</v>
      </c>
      <c r="C94" s="84" t="s">
        <v>1432</v>
      </c>
      <c r="D94" s="94">
        <v>44778</v>
      </c>
      <c r="E94" s="93" t="s">
        <v>1286</v>
      </c>
      <c r="F94" s="62" t="s">
        <v>1359</v>
      </c>
      <c r="G94" s="57">
        <v>12000</v>
      </c>
    </row>
    <row r="95" spans="2:7">
      <c r="B95" s="84" t="s">
        <v>1462</v>
      </c>
      <c r="C95" s="84" t="s">
        <v>1474</v>
      </c>
      <c r="D95" s="94">
        <v>44817</v>
      </c>
      <c r="E95" s="93" t="s">
        <v>1498</v>
      </c>
      <c r="F95" s="62" t="s">
        <v>1359</v>
      </c>
      <c r="G95" s="57">
        <v>89680</v>
      </c>
    </row>
    <row r="96" spans="2:7">
      <c r="B96" s="84" t="s">
        <v>1463</v>
      </c>
      <c r="C96" s="84" t="s">
        <v>1476</v>
      </c>
      <c r="D96" s="94">
        <v>44664</v>
      </c>
      <c r="E96" s="93" t="s">
        <v>897</v>
      </c>
      <c r="F96" s="62" t="s">
        <v>1359</v>
      </c>
      <c r="G96" s="57">
        <v>18000</v>
      </c>
    </row>
    <row r="97" spans="2:7">
      <c r="B97" s="84" t="s">
        <v>1463</v>
      </c>
      <c r="C97" s="84" t="s">
        <v>1476</v>
      </c>
      <c r="D97" s="94">
        <v>44447</v>
      </c>
      <c r="E97" s="93" t="s">
        <v>1499</v>
      </c>
      <c r="F97" s="62" t="s">
        <v>1359</v>
      </c>
      <c r="G97" s="57">
        <v>15000</v>
      </c>
    </row>
    <row r="98" spans="2:7">
      <c r="B98" s="84" t="s">
        <v>1464</v>
      </c>
      <c r="C98" s="84" t="s">
        <v>1473</v>
      </c>
      <c r="D98" s="94">
        <v>44893</v>
      </c>
      <c r="E98" s="93" t="s">
        <v>1500</v>
      </c>
      <c r="F98" s="62" t="s">
        <v>1359</v>
      </c>
      <c r="G98" s="57">
        <v>28034.27</v>
      </c>
    </row>
    <row r="99" spans="2:7">
      <c r="B99" s="84" t="s">
        <v>1445</v>
      </c>
      <c r="C99" s="84" t="s">
        <v>1450</v>
      </c>
      <c r="D99" s="94">
        <v>44869</v>
      </c>
      <c r="E99" s="93" t="s">
        <v>1491</v>
      </c>
      <c r="F99" s="62" t="s">
        <v>1359</v>
      </c>
      <c r="G99" s="57">
        <v>31506</v>
      </c>
    </row>
    <row r="100" spans="2:7">
      <c r="B100" s="84" t="s">
        <v>1465</v>
      </c>
      <c r="C100" s="84" t="s">
        <v>1431</v>
      </c>
      <c r="D100" s="94">
        <v>44769</v>
      </c>
      <c r="E100" s="93" t="s">
        <v>1501</v>
      </c>
      <c r="F100" s="62" t="s">
        <v>1359</v>
      </c>
      <c r="G100" s="57">
        <v>61968.28</v>
      </c>
    </row>
    <row r="101" spans="2:7">
      <c r="B101" s="83" t="s">
        <v>1466</v>
      </c>
      <c r="C101" s="83" t="s">
        <v>1477</v>
      </c>
      <c r="D101" s="94">
        <v>43286</v>
      </c>
      <c r="E101" s="93" t="s">
        <v>1502</v>
      </c>
      <c r="F101" s="62" t="s">
        <v>1359</v>
      </c>
      <c r="G101" s="57">
        <v>6136</v>
      </c>
    </row>
    <row r="102" spans="2:7">
      <c r="B102" s="83" t="s">
        <v>1466</v>
      </c>
      <c r="C102" s="83" t="s">
        <v>1477</v>
      </c>
      <c r="D102" s="94">
        <v>43308</v>
      </c>
      <c r="E102" s="93" t="s">
        <v>499</v>
      </c>
      <c r="F102" s="62" t="s">
        <v>1359</v>
      </c>
      <c r="G102" s="57">
        <v>9939.26</v>
      </c>
    </row>
    <row r="103" spans="2:7">
      <c r="B103" s="83" t="s">
        <v>1466</v>
      </c>
      <c r="C103" s="83" t="s">
        <v>1477</v>
      </c>
      <c r="D103" s="94">
        <v>43265</v>
      </c>
      <c r="E103" s="93" t="s">
        <v>504</v>
      </c>
      <c r="F103" s="62" t="s">
        <v>1359</v>
      </c>
      <c r="G103" s="57">
        <v>23600</v>
      </c>
    </row>
    <row r="104" spans="2:7">
      <c r="B104" s="83" t="s">
        <v>1446</v>
      </c>
      <c r="C104" s="83" t="s">
        <v>1451</v>
      </c>
      <c r="D104" s="94">
        <v>44811</v>
      </c>
      <c r="E104" s="93" t="s">
        <v>560</v>
      </c>
      <c r="F104" s="62" t="s">
        <v>1359</v>
      </c>
      <c r="G104" s="57">
        <v>87355.44</v>
      </c>
    </row>
    <row r="105" spans="2:7">
      <c r="B105" s="85" t="s">
        <v>1422</v>
      </c>
      <c r="C105" s="85" t="s">
        <v>1429</v>
      </c>
      <c r="D105" s="94">
        <v>44909</v>
      </c>
      <c r="E105" s="93" t="s">
        <v>1503</v>
      </c>
      <c r="F105" s="62" t="s">
        <v>1359</v>
      </c>
      <c r="G105" s="57">
        <v>30000</v>
      </c>
    </row>
    <row r="106" spans="2:7">
      <c r="B106" s="83" t="s">
        <v>1467</v>
      </c>
      <c r="C106" s="83" t="s">
        <v>1475</v>
      </c>
      <c r="D106" s="94">
        <v>44784</v>
      </c>
      <c r="E106" s="93" t="s">
        <v>1504</v>
      </c>
      <c r="F106" s="62" t="s">
        <v>1359</v>
      </c>
      <c r="G106" s="57">
        <v>16520</v>
      </c>
    </row>
    <row r="107" spans="2:7">
      <c r="B107" s="83" t="s">
        <v>1467</v>
      </c>
      <c r="C107" s="83" t="s">
        <v>1432</v>
      </c>
      <c r="D107" s="94">
        <v>44847</v>
      </c>
      <c r="E107" s="93" t="s">
        <v>1505</v>
      </c>
      <c r="F107" s="62" t="s">
        <v>1359</v>
      </c>
      <c r="G107" s="57">
        <v>32604</v>
      </c>
    </row>
    <row r="108" spans="2:7">
      <c r="B108" s="83" t="s">
        <v>1468</v>
      </c>
      <c r="C108" s="83" t="s">
        <v>1433</v>
      </c>
      <c r="D108" s="94">
        <v>44855</v>
      </c>
      <c r="E108" s="93" t="s">
        <v>1506</v>
      </c>
      <c r="F108" s="62" t="s">
        <v>1359</v>
      </c>
      <c r="G108" s="57">
        <v>47047</v>
      </c>
    </row>
    <row r="109" spans="2:7">
      <c r="B109" s="83" t="s">
        <v>1468</v>
      </c>
      <c r="C109" s="83" t="s">
        <v>1433</v>
      </c>
      <c r="D109" s="94">
        <v>44833</v>
      </c>
      <c r="E109" s="93" t="s">
        <v>1507</v>
      </c>
      <c r="F109" s="62" t="s">
        <v>1359</v>
      </c>
      <c r="G109" s="57">
        <v>2832</v>
      </c>
    </row>
    <row r="110" spans="2:7">
      <c r="B110" s="83" t="s">
        <v>1469</v>
      </c>
      <c r="C110" s="83" t="s">
        <v>1478</v>
      </c>
      <c r="D110" s="94">
        <v>44762</v>
      </c>
      <c r="E110" s="93" t="s">
        <v>92</v>
      </c>
      <c r="F110" s="62" t="s">
        <v>1359</v>
      </c>
      <c r="G110" s="57">
        <v>5133</v>
      </c>
    </row>
    <row r="111" spans="2:7">
      <c r="B111" s="83" t="s">
        <v>1469</v>
      </c>
      <c r="C111" s="83" t="s">
        <v>1478</v>
      </c>
      <c r="D111" s="94">
        <v>44735</v>
      </c>
      <c r="E111" s="93" t="s">
        <v>1508</v>
      </c>
      <c r="F111" s="62" t="s">
        <v>1359</v>
      </c>
      <c r="G111" s="57">
        <v>8850</v>
      </c>
    </row>
    <row r="112" spans="2:7">
      <c r="B112" s="83" t="s">
        <v>1469</v>
      </c>
      <c r="C112" s="83" t="s">
        <v>1478</v>
      </c>
      <c r="D112" s="94">
        <v>44812</v>
      </c>
      <c r="E112" s="93" t="s">
        <v>1509</v>
      </c>
      <c r="F112" s="62" t="s">
        <v>1359</v>
      </c>
      <c r="G112" s="57">
        <v>7965</v>
      </c>
    </row>
    <row r="113" spans="2:7">
      <c r="B113" s="84" t="s">
        <v>1425</v>
      </c>
      <c r="C113" s="84" t="s">
        <v>1434</v>
      </c>
      <c r="D113" s="94">
        <v>44877</v>
      </c>
      <c r="E113" s="93" t="s">
        <v>1510</v>
      </c>
      <c r="F113" s="62" t="s">
        <v>1359</v>
      </c>
      <c r="G113" s="57">
        <v>44320</v>
      </c>
    </row>
    <row r="114" spans="2:7">
      <c r="B114" s="84" t="s">
        <v>1425</v>
      </c>
      <c r="C114" s="84" t="s">
        <v>1434</v>
      </c>
      <c r="D114" s="94">
        <v>44817</v>
      </c>
      <c r="E114" s="93" t="s">
        <v>1511</v>
      </c>
      <c r="F114" s="62" t="s">
        <v>1359</v>
      </c>
      <c r="G114" s="57">
        <v>44320</v>
      </c>
    </row>
    <row r="115" spans="2:7">
      <c r="B115" s="83" t="s">
        <v>1448</v>
      </c>
      <c r="C115" s="83" t="s">
        <v>1430</v>
      </c>
      <c r="D115" s="94">
        <v>44903</v>
      </c>
      <c r="E115" s="93" t="s">
        <v>1512</v>
      </c>
      <c r="F115" s="62" t="s">
        <v>1359</v>
      </c>
      <c r="G115" s="57">
        <v>1256</v>
      </c>
    </row>
    <row r="116" spans="2:7">
      <c r="B116" s="83" t="s">
        <v>1448</v>
      </c>
      <c r="C116" s="83" t="s">
        <v>1430</v>
      </c>
      <c r="D116" s="94">
        <v>44910</v>
      </c>
      <c r="E116" s="93" t="s">
        <v>1097</v>
      </c>
      <c r="F116" s="62" t="s">
        <v>1359</v>
      </c>
      <c r="G116" s="57">
        <v>21556</v>
      </c>
    </row>
    <row r="117" spans="2:7">
      <c r="B117" s="83" t="s">
        <v>1470</v>
      </c>
      <c r="C117" s="83" t="s">
        <v>1479</v>
      </c>
      <c r="D117" s="94">
        <v>44915</v>
      </c>
      <c r="E117" s="93" t="s">
        <v>637</v>
      </c>
      <c r="F117" s="62" t="s">
        <v>1359</v>
      </c>
      <c r="G117" s="57">
        <v>16809.96</v>
      </c>
    </row>
    <row r="118" spans="2:7">
      <c r="B118" s="88" t="s">
        <v>1423</v>
      </c>
      <c r="C118" s="86" t="s">
        <v>1430</v>
      </c>
      <c r="D118" s="94">
        <v>44915</v>
      </c>
      <c r="E118" s="93" t="s">
        <v>1514</v>
      </c>
      <c r="F118" s="62" t="s">
        <v>1359</v>
      </c>
      <c r="G118" s="57">
        <v>16508</v>
      </c>
    </row>
    <row r="119" spans="2:7">
      <c r="B119" s="88" t="s">
        <v>1471</v>
      </c>
      <c r="C119" s="87" t="s">
        <v>1480</v>
      </c>
      <c r="D119" s="94">
        <v>44924</v>
      </c>
      <c r="E119" s="93" t="s">
        <v>1515</v>
      </c>
      <c r="F119" s="62" t="s">
        <v>1359</v>
      </c>
      <c r="G119" s="57">
        <v>6490</v>
      </c>
    </row>
    <row r="120" spans="2:7">
      <c r="B120" s="88" t="s">
        <v>1423</v>
      </c>
      <c r="C120" s="86" t="s">
        <v>1430</v>
      </c>
      <c r="D120" s="94">
        <v>44924</v>
      </c>
      <c r="E120" s="93" t="s">
        <v>1516</v>
      </c>
      <c r="F120" s="62" t="s">
        <v>1359</v>
      </c>
      <c r="G120" s="57">
        <v>30944</v>
      </c>
    </row>
    <row r="121" spans="2:7">
      <c r="B121" s="88" t="s">
        <v>1448</v>
      </c>
      <c r="C121" s="86" t="s">
        <v>1430</v>
      </c>
      <c r="D121" s="94">
        <v>44917</v>
      </c>
      <c r="E121" s="93" t="s">
        <v>1513</v>
      </c>
      <c r="F121" s="62" t="s">
        <v>1359</v>
      </c>
      <c r="G121" s="57">
        <v>18136</v>
      </c>
    </row>
    <row r="122" spans="2:7">
      <c r="B122" s="100" t="s">
        <v>1345</v>
      </c>
      <c r="C122" s="100"/>
      <c r="D122" s="100"/>
      <c r="E122" s="100"/>
      <c r="F122" s="100"/>
      <c r="G122" s="59">
        <f>SUM(G69:G121)</f>
        <v>1525411.92</v>
      </c>
    </row>
    <row r="123" spans="2:7">
      <c r="B123" s="89"/>
      <c r="C123" s="89"/>
      <c r="D123" s="89"/>
      <c r="E123" s="89"/>
      <c r="F123" s="89"/>
      <c r="G123" s="90"/>
    </row>
    <row r="124" spans="2:7">
      <c r="B124" s="89"/>
      <c r="C124" s="89"/>
      <c r="D124" s="89"/>
      <c r="E124" s="89"/>
      <c r="F124" s="89"/>
      <c r="G124" s="90"/>
    </row>
    <row r="125" spans="2:7">
      <c r="B125" s="89"/>
      <c r="C125" s="89"/>
      <c r="D125" s="89"/>
      <c r="E125" s="89"/>
      <c r="F125" s="89"/>
      <c r="G125" s="90"/>
    </row>
    <row r="126" spans="2:7">
      <c r="B126" s="12"/>
      <c r="C126" s="12"/>
      <c r="D126" s="12"/>
      <c r="E126" s="12"/>
      <c r="F126" s="12"/>
    </row>
    <row r="127" spans="2:7">
      <c r="B127" s="58" t="s">
        <v>147</v>
      </c>
      <c r="C127" s="60"/>
      <c r="D127" s="61" t="s">
        <v>148</v>
      </c>
      <c r="E127" s="61"/>
      <c r="G127" s="61" t="s">
        <v>149</v>
      </c>
    </row>
    <row r="128" spans="2:7">
      <c r="C128" s="12"/>
      <c r="G128" s="13"/>
    </row>
    <row r="129" spans="2:7">
      <c r="B129" t="s">
        <v>138</v>
      </c>
      <c r="C129" s="12"/>
      <c r="G129" s="13" t="s">
        <v>140</v>
      </c>
    </row>
    <row r="130" spans="2:7">
      <c r="B130" s="58" t="s">
        <v>1438</v>
      </c>
      <c r="C130" s="60"/>
      <c r="D130" s="61" t="s">
        <v>1440</v>
      </c>
      <c r="E130" s="61"/>
      <c r="G130" s="61" t="s">
        <v>1444</v>
      </c>
    </row>
    <row r="131" spans="2:7">
      <c r="B131" t="s">
        <v>1439</v>
      </c>
      <c r="C131" s="12"/>
      <c r="D131" s="13" t="s">
        <v>1441</v>
      </c>
      <c r="G131" s="13" t="s">
        <v>1442</v>
      </c>
    </row>
    <row r="132" spans="2:7">
      <c r="G132" s="52"/>
    </row>
  </sheetData>
  <mergeCells count="4">
    <mergeCell ref="C4:G4"/>
    <mergeCell ref="B48:F48"/>
    <mergeCell ref="C66:G66"/>
    <mergeCell ref="B122:F122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5" t="s">
        <v>151</v>
      </c>
      <c r="B2" s="95"/>
      <c r="C2" s="95"/>
      <c r="D2" s="95"/>
      <c r="E2" s="95"/>
    </row>
    <row r="3" spans="1:8" ht="15" customHeight="1">
      <c r="A3" s="95"/>
      <c r="B3" s="95"/>
      <c r="C3" s="95"/>
      <c r="D3" s="95"/>
      <c r="E3" s="95"/>
    </row>
    <row r="4" spans="1:8" ht="15" customHeight="1">
      <c r="A4" s="95"/>
      <c r="B4" s="95"/>
      <c r="C4" s="95"/>
      <c r="D4" s="95"/>
      <c r="E4" s="95"/>
    </row>
    <row r="5" spans="1:8" ht="14.25" customHeight="1">
      <c r="A5" s="95"/>
      <c r="B5" s="95"/>
      <c r="C5" s="95"/>
      <c r="D5" s="95"/>
      <c r="E5" s="95"/>
      <c r="F5" s="38"/>
    </row>
    <row r="6" spans="1:8" ht="41.25" customHeight="1">
      <c r="A6" s="96" t="s">
        <v>1061</v>
      </c>
      <c r="B6" s="96"/>
      <c r="C6" s="96"/>
      <c r="D6" s="96"/>
      <c r="E6" s="96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7cd2266d-8312-43fa-965d-1a133bd90d01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Usuario de Windows</cp:lastModifiedBy>
  <cp:lastPrinted>2023-01-13T14:57:43Z</cp:lastPrinted>
  <dcterms:created xsi:type="dcterms:W3CDTF">2021-01-11T13:35:50Z</dcterms:created>
  <dcterms:modified xsi:type="dcterms:W3CDTF">2023-01-16T17:07:57Z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