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<sst xmlns="http://schemas.openxmlformats.org/spreadsheetml/2006/main" count="6329" uniqueCount="1526">
  <si>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</si>
  <si>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</si>
  <si>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</si>
  <si>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</si>
  <si>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</si>
  <si>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</si>
  <si>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</si>
  <si>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</si>
  <si>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</si>
  <si>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</si>
  <si>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</si>
  <si>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</si>
  <si>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</si>
  <si>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</si>
  <si>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</si>
  <si>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</si>
  <si>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</si>
  <si>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</si>
  <si>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</si>
  <si>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</si>
  <si>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</si>
  <si>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</si>
  <si>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</si>
  <si>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</si>
  <si>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</si>
  <si>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</si>
  <si>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</si>
  <si>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</si>
  <si>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</si>
  <si>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</si>
  <si>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</si>
  <si>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</si>
  <si>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</si>
  <si>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</si>
  <si>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</si>
  <si>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</si>
  <si>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</si>
  <si>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</si>
  <si>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</si>
  <si>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</si>
  <si>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</si>
  <si>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</si>
  <si>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</si>
  <si>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</si>
  <si>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</si>
  <si>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</si>
  <si>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</si>
  <si>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</si>
  <si>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</si>
  <si>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</si>
  <si>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</si>
  <si>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</si>
  <si>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</si>
  <si>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</si>
  <si>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</si>
  <si>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</si>
  <si>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</si>
  <si>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</si>
  <si>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</si>
  <si>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</si>
  <si>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</si>
  <si>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</si>
  <si>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</si>
  <si>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</si>
  <si>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</si>
  <si>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</si>
  <si>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</si>
  <si>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</si>
  <si>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</si>
  <si>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</si>
  <si>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</si>
  <si>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</si>
  <si>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</si>
  <si>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</si>
  <si>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</si>
  <si>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</si>
  <si>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</si>
  <si>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</si>
  <si>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</si>
  <si>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</si>
  <si>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</si>
  <si>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</si>
  <si>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</si>
  <si>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</si>
  <si>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</si>
  <si>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</si>
  <si>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</si>
  <si>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</si>
  <si>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</si>
  <si>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</si>
  <si>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</si>
  <si>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</si>
  <si>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</si>
  <si>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</si>
  <si>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</si>
  <si>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</si>
  <si>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</si>
  <si>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</si>
  <si>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</si>
  <si>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</si>
  <si>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</si>
  <si>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</si>
  <si>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</si>
  <si>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</si>
  <si>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</si>
  <si>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</si>
  <si>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</si>
  <si>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</si>
  <si>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</si>
  <si>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</si>
  <si>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</si>
  <si>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</si>
  <si>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</si>
  <si>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</si>
  <si>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</si>
  <si>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</si>
  <si>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</si>
  <si>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</si>
  <si>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</si>
  <si>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</si>
  <si>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</si>
  <si>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</si>
  <si>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</si>
  <si>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</si>
  <si>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</si>
  <si>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</si>
  <si>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</si>
  <si>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</si>
  <si>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</si>
  <si>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</si>
  <si>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</si>
  <si>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</si>
  <si>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</si>
  <si>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</si>
  <si>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</si>
  <si>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</si>
  <si>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</si>
  <si>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</si>
  <si>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</si>
  <si>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</si>
  <si>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</si>
  <si>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</si>
  <si>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</si>
  <si>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</si>
  <si>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</si>
  <si>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</si>
  <si>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</si>
  <si>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</si>
  <si>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</si>
  <si>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</si>
  <si>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</si>
  <si>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</si>
  <si>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</si>
  <si>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</si>
  <si>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</si>
  <si>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</si>
  <si>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</si>
  <si>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</si>
  <si>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</si>
  <si>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</si>
  <si>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</si>
  <si>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</si>
  <si>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</si>
  <si>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</si>
  <si>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</si>
  <si>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</si>
  <si>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</si>
  <si>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</si>
  <si>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</si>
  <si>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</si>
  <si>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</si>
  <si>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</si>
  <si>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</si>
  <si>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</si>
  <si>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</si>
  <si>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</si>
  <si>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</si>
  <si>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</si>
  <si>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</si>
  <si>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</si>
  <si>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</si>
  <si>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</si>
  <si>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</si>
  <si>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</si>
  <si>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</si>
  <si>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</si>
  <si>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</si>
  <si>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</si>
  <si>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</si>
  <si>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</si>
  <si>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</si>
  <si>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</si>
  <si>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</si>
  <si>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</si>
  <si>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</si>
  <si>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</si>
  <si>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</si>
  <si>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</si>
  <si>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</si>
  <si>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</si>
  <si>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</si>
  <si>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</si>
  <si>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</si>
  <si>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</si>
  <si>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</si>
  <si>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</si>
  <si>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</si>
  <si>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</si>
  <si>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</si>
  <si>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</si>
  <si>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</si>
  <si>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</si>
  <si>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</si>
  <si>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</si>
  <si>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</si>
  <si>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</si>
  <si>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</si>
  <si>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</si>
  <si>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</si>
  <si>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</si>
  <si>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</si>
  <si>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</si>
  <si>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</si>
  <si>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</si>
  <si>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</si>
  <si>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</si>
  <si>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</si>
  <si>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</si>
  <si>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</si>
  <si>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</si>
  <si>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</si>
  <si>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</si>
  <si>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</si>
  <si>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</si>
  <si>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</si>
  <si>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</si>
  <si>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</si>
  <si>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</si>
  <si>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</si>
  <si>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</si>
  <si>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</si>
  <si>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</si>
  <si>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</si>
  <si>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</si>
  <si>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</si>
  <si>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</si>
  <si>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</si>
  <si>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</si>
  <si>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</si>
  <si>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</si>
  <si>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</si>
  <si>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</si>
  <si>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</si>
  <si>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</si>
  <si>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</si>
  <si>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</si>
  <si>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</si>
  <si>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</si>
  <si>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</si>
  <si>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</si>
  <si>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</si>
  <si>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</si>
  <si>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</si>
  <si>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</si>
  <si>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</si>
  <si>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</si>
  <si>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</si>
  <si>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</si>
  <si>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</si>
  <si>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</si>
  <si>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</si>
  <si>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</si>
  <si>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</si>
  <si>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</si>
  <si>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</si>
  <si>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</si>
  <si>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</si>
  <si>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</si>
  <si>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</si>
  <si>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</si>
  <si>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</si>
  <si>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</si>
  <si>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</si>
  <si>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</si>
  <si>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</si>
  <si>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</si>
  <si>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</si>
  <si>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</si>
  <si>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</si>
  <si>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</si>
  <si>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</si>
  <si>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</si>
  <si>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</si>
  <si>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</si>
  <si>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</si>
  <si>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</si>
  <si>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</si>
  <si>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</si>
  <si>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</si>
  <si>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</si>
  <si>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</si>
  <si>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</si>
  <si>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</si>
  <si>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</si>
  <si>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</si>
  <si>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</si>
  <si>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</si>
  <si>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</si>
  <si>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</si>
  <si>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</si>
  <si>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</si>
  <si>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</si>
  <si>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</si>
  <si>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</si>
  <si>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</si>
  <si>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</si>
  <si>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</si>
  <si>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</si>
  <si>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</si>
  <si>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</si>
  <si>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</si>
  <si>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</si>
  <si>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</si>
  <si>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</si>
  <si>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</si>
  <si>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</si>
  <si>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</si>
  <si>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</si>
  <si>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</si>
  <si>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</si>
  <si>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</si>
  <si>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</si>
  <si>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</si>
  <si>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</si>
  <si>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</si>
  <si>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</si>
  <si>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</si>
  <si>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</si>
  <si>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</si>
  <si>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</si>
  <si>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</si>
  <si>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</si>
  <si>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</si>
  <si>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</si>
  <si>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</si>
  <si>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</si>
  <si>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</si>
  <si>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</si>
  <si>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</si>
  <si>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</si>
  <si>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</si>
  <si>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</si>
  <si>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</si>
  <si>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</si>
  <si>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</si>
  <si>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</si>
  <si>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</si>
  <si>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</si>
  <si>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</si>
  <si>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</si>
  <si>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</si>
  <si>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</si>
  <si>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</si>
  <si>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</si>
  <si>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</si>
  <si>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</si>
  <si>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</si>
  <si>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</si>
  <si>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</si>
  <si>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</si>
  <si>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</si>
  <si>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</si>
  <si>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</si>
  <si>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</si>
  <si>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</si>
  <si>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</si>
  <si>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</si>
  <si>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</si>
  <si>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</si>
  <si>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</si>
  <si>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</si>
  <si>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</si>
  <si>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</si>
  <si>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</si>
  <si>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</si>
  <si>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</si>
  <si>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</si>
  <si>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</si>
  <si>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</si>
  <si>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</si>
  <si>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</si>
  <si>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</si>
  <si>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</si>
  <si>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</si>
  <si>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</si>
  <si>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</si>
  <si>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</si>
  <si>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</si>
  <si>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</si>
  <si>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</si>
  <si>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</si>
  <si>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</si>
  <si>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</si>
  <si>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</si>
  <si>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</si>
  <si>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</si>
  <si>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</si>
  <si>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</si>
  <si>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</si>
  <si>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</si>
  <si>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</si>
  <si>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</si>
  <si>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</si>
  <si>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</si>
  <si>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</si>
  <si>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</si>
  <si>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</si>
  <si>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</si>
  <si>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</si>
  <si>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</si>
  <si>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</si>
  <si>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</si>
  <si>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</si>
  <si>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</si>
  <si>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</si>
  <si>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</si>
  <si>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</si>
  <si>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</si>
  <si>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</si>
  <si>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</si>
  <si>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</si>
  <si>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</si>
  <si>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</si>
  <si>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</si>
  <si>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</si>
  <si>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</si>
  <si>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</si>
  <si>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</si>
  <si>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</si>
  <si>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</si>
  <si>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</si>
  <si>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</si>
  <si>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</si>
  <si>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</si>
  <si>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</si>
  <si>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</si>
  <si>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</si>
  <si>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</si>
  <si>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</si>
  <si>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</si>
  <si>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</si>
  <si>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</si>
  <si>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</si>
  <si>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</si>
  <si>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</si>
  <si>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</si>
  <si>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</si>
  <si>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</si>
  <si>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</si>
  <si>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</si>
  <si>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</si>
  <si>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</si>
  <si>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</si>
  <si>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</si>
  <si>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</si>
  <si>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</si>
  <si>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</si>
  <si>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</si>
  <si>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</si>
  <si>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</si>
  <si>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</si>
  <si>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</si>
  <si>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</si>
  <si>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</si>
  <si>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</si>
  <si>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</si>
  <si>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</si>
  <si>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</si>
  <si>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</si>
  <si>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</si>
  <si>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</si>
  <si>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</si>
  <si>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</si>
  <si>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</si>
  <si>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</si>
  <si>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</si>
  <si>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</si>
  <si>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</si>
  <si>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</si>
  <si>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</si>
  <si>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</si>
  <si>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</si>
  <si>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</si>
  <si>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</si>
  <si>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</si>
  <si>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</si>
  <si>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</si>
  <si>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</si>
  <si>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</si>
  <si>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</si>
  <si>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</si>
  <si>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</si>
  <si>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</si>
  <si>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</si>
  <si>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</si>
  <si>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</si>
  <si>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</si>
  <si>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</si>
  <si>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</si>
  <si>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</si>
  <si>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</si>
  <si>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</si>
  <si>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</si>
  <si>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</si>
  <si>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</si>
  <si>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</si>
  <si>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</si>
  <si>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</si>
  <si>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</si>
  <si>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</si>
  <si>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</si>
  <si>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</si>
  <si>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</si>
  <si>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</si>
  <si>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</si>
  <si>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</si>
  <si>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</si>
  <si>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</si>
  <si>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</si>
  <si>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</si>
  <si>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</si>
  <si>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</si>
  <si>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</si>
  <si>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</si>
  <si>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</si>
  <si>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</si>
  <si>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</si>
  <si>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</si>
  <si>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</si>
  <si>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</si>
  <si>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</si>
  <si>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</si>
  <si>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</si>
  <si>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</si>
  <si>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</si>
  <si>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</si>
  <si>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</si>
  <si>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</si>
  <si>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</si>
  <si>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</si>
  <si>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</si>
  <si>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</si>
  <si>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</si>
  <si>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</si>
  <si>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</si>
  <si>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</si>
  <si>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</si>
  <si>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</si>
  <si>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</si>
  <si>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</si>
  <si>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</si>
  <si>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</si>
  <si>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</si>
  <si>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</si>
  <si>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</si>
  <si>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</si>
  <si>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</si>
  <si>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</si>
  <si>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</si>
  <si>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</si>
  <si>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</si>
  <si>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</si>
  <si>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</si>
  <si>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</si>
  <si>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</si>
  <si>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</si>
  <si>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</si>
  <si>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</si>
  <si>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</si>
  <si>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</si>
  <si>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</si>
  <si>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</si>
  <si>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</si>
  <si>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</si>
  <si>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</si>
  <si>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</si>
  <si>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</si>
  <si>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</si>
  <si>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</si>
  <si>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</si>
  <si>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</si>
  <si>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</si>
  <si>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</si>
  <si>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</si>
  <si>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</si>
  <si>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</si>
  <si>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</si>
  <si>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</si>
  <si>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</si>
  <si>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</si>
  <si>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</si>
  <si>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</si>
  <si>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</si>
  <si>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</si>
  <si>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</si>
  <si>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</si>
  <si>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</si>
  <si>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</si>
  <si>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</si>
  <si>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</si>
  <si>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</si>
  <si>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</si>
  <si>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</si>
  <si>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</si>
  <si>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</si>
  <si>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</si>
  <si>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</si>
  <si>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</si>
  <si>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</si>
  <si>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</si>
  <si>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</si>
  <si>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</si>
  <si>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</si>
  <si>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</si>
  <si>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</si>
  <si>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</si>
  <si>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</si>
  <si>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</si>
  <si>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</si>
  <si>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</si>
  <si>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</si>
  <si>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</si>
  <si>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</si>
  <si>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</si>
  <si>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</si>
  <si>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</si>
  <si>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</si>
  <si>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</si>
  <si>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</si>
  <si>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</si>
  <si>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</si>
  <si>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</si>
  <si>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</si>
  <si>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</si>
  <si>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</si>
  <si>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</si>
  <si>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</si>
  <si>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</si>
  <si>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</si>
  <si>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</si>
  <si>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</si>
  <si>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</si>
  <si>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</si>
  <si>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</si>
  <si>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</si>
  <si>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</si>
  <si>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</si>
  <si>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</si>
  <si>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</si>
  <si>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</si>
  <si>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</si>
  <si>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</si>
  <si>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</si>
  <si>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</si>
  <si>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</si>
  <si>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</si>
  <si>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</si>
  <si>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</si>
  <si>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</si>
  <si>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</si>
  <si>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</si>
  <si>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</si>
  <si>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</si>
  <si>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</si>
  <si>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</si>
  <si>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</si>
  <si>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</si>
  <si>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</si>
  <si>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</si>
  <si>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</si>
  <si>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</si>
  <si>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</si>
  <si>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</si>
  <si>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</si>
  <si>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</si>
  <si>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</si>
  <si>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</si>
  <si>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</si>
  <si>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</si>
  <si>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</si>
  <si>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</si>
  <si>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</si>
  <si>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</si>
  <si>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</si>
  <si>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</si>
  <si>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</si>
  <si>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</si>
  <si>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</si>
  <si>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</si>
  <si>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</si>
  <si>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</si>
  <si>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</si>
  <si>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</si>
  <si>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</si>
  <si>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</si>
  <si>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</si>
  <si>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</si>
  <si>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</si>
  <si>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</si>
  <si>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</si>
  <si>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</si>
  <si>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</si>
  <si>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</si>
  <si>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</si>
  <si>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</si>
  <si>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</si>
  <si>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</si>
  <si>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</si>
  <si>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</si>
  <si>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</si>
  <si>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</si>
  <si>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</si>
  <si>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</si>
  <si>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</si>
  <si>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</si>
  <si>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</si>
  <si>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</si>
  <si>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</si>
  <si>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</si>
  <si>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</si>
  <si>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</si>
  <si>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</si>
  <si>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</si>
  <si>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</si>
  <si>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</si>
  <si>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</si>
  <si>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</si>
  <si>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</si>
  <si>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</si>
  <si>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</si>
  <si>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</si>
  <si>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</si>
  <si>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</si>
  <si>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</si>
  <si>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</si>
  <si>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</si>
  <si>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</si>
  <si>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</si>
  <si>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</si>
  <si>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</si>
  <si>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</si>
  <si>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</si>
  <si>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</si>
  <si>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</si>
  <si>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</si>
  <si>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</si>
  <si>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</si>
  <si>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</si>
  <si>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</si>
  <si>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</si>
  <si>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</si>
  <si>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</si>
  <si>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</si>
  <si>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</si>
  <si>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</si>
  <si>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</si>
  <si>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</si>
  <si>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</si>
  <si>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</si>
  <si>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</si>
  <si>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</si>
  <si>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</si>
  <si>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</si>
  <si>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</si>
  <si>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</si>
  <si>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</si>
  <si>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</si>
  <si>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</si>
  <si>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</si>
  <si>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</si>
  <si>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</si>
  <si>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</si>
  <si>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</si>
  <si>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</si>
  <si>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</si>
  <si>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</si>
  <si>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</si>
  <si>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</si>
  <si>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</si>
  <si>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</si>
  <si>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</si>
  <si>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</si>
  <si>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</si>
  <si>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</si>
  <si>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</si>
  <si>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</si>
  <si>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</si>
  <si>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</si>
  <si>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</si>
  <si>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</si>
  <si>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</si>
  <si>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</si>
  <si>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</si>
  <si>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</si>
  <si>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</si>
  <si>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</si>
  <si>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</si>
  <si>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</si>
  <si>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</si>
  <si>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</si>
  <si>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</si>
  <si>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</si>
  <si>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</si>
  <si>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</si>
  <si>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</si>
  <si>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</si>
  <si>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</si>
  <si>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</si>
  <si>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</si>
  <si>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</si>
  <si>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</si>
  <si>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</si>
  <si>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</si>
  <si>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</si>
  <si>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</si>
  <si>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</si>
  <si>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</si>
  <si>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</si>
  <si>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</si>
  <si>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</si>
  <si>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</si>
  <si>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</si>
  <si>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</si>
  <si>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</si>
  <si>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</si>
  <si>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</si>
  <si>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</si>
  <si>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</si>
  <si>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</si>
  <si>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</si>
  <si>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</si>
  <si>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</si>
  <si>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</si>
  <si>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</si>
  <si>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</si>
  <si>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</si>
  <si>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</si>
  <si>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</si>
  <si>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</si>
  <si>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</si>
  <si>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</si>
  <si>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</si>
  <si>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</si>
  <si>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</si>
  <si>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</si>
  <si>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</si>
  <si>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</si>
  <si>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</si>
  <si>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</si>
  <si>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</si>
  <si>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</si>
  <si>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</si>
  <si>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</si>
  <si>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</si>
  <si>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</si>
  <si>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</si>
  <si>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</si>
  <si>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</si>
  <si>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</si>
  <si>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</si>
  <si>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</si>
  <si>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</si>
  <si>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</si>
  <si>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</si>
  <si>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</si>
  <si>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</si>
  <si>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</si>
  <si>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</si>
  <si>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</si>
  <si>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</si>
  <si>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</si>
  <si>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</si>
  <si>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</si>
  <si>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</si>
  <si>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</si>
  <si>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</si>
  <si>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</si>
  <si>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</si>
  <si>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</si>
  <si>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</si>
  <si>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</si>
  <si>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</si>
  <si>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</si>
  <si>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</si>
  <si>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</si>
  <si>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</si>
  <si>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</si>
  <si>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</si>
  <si>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</si>
  <si>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</si>
  <si>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</si>
  <si>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</si>
  <si>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</si>
  <si>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</si>
  <si>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</si>
  <si>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</si>
  <si>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</si>
  <si>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</si>
  <si>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</si>
  <si>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</si>
  <si>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</si>
  <si>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</si>
  <si>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</si>
  <si>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</si>
  <si>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</si>
  <si>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</si>
  <si>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</si>
  <si>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</si>
  <si>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</si>
  <si>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</si>
  <si>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</si>
  <si>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</si>
  <si>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</si>
  <si>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</si>
  <si>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</si>
  <si>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</si>
  <si>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</si>
  <si>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</si>
  <si>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</si>
  <si>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</si>
  <si>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</si>
  <si>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</si>
  <si>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</si>
  <si>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</si>
  <si>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</si>
  <si>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</si>
  <si>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</si>
  <si>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</si>
  <si>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</si>
  <si>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</si>
  <si>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</si>
  <si>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</si>
  <si>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</si>
  <si>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</si>
  <si>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</si>
  <si>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</si>
  <si>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</si>
  <si>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</si>
  <si>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</si>
  <si>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</si>
  <si>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</si>
  <si>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</si>
  <si>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</si>
  <si>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</si>
  <si>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</si>
  <si>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</si>
  <si>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</si>
  <si>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</si>
  <si>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</si>
  <si>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</si>
  <si>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</si>
  <si>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</si>
  <si>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</si>
  <si>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</si>
  <si>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</si>
  <si>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</si>
  <si>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</si>
  <si>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</si>
  <si>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</si>
  <si>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</si>
  <si>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</si>
  <si>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</si>
  <si>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</si>
  <si>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</si>
  <si>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</si>
  <si>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</si>
  <si>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</si>
  <si>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</si>
  <si>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</si>
  <si>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</si>
  <si>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</si>
  <si>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</si>
  <si>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</si>
  <si>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</si>
  <si>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</si>
  <si>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</si>
  <si>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</si>
  <si>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</si>
  <si>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</si>
  <si>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</si>
  <si>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</si>
  <si>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</si>
  <si>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</si>
  <si>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</si>
  <si>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</si>
  <si>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</si>
  <si>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</si>
  <si>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</si>
  <si>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</si>
  <si>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</si>
  <si>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</si>
  <si>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</si>
  <si>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</si>
  <si>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</si>
  <si>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</si>
  <si>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</si>
  <si>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</si>
  <si>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</si>
  <si>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</si>
  <si>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</si>
  <si>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</si>
  <si>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</si>
  <si>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</si>
  <si>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</si>
  <si>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</si>
  <si>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</si>
  <si>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</si>
  <si>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</si>
  <si>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</si>
  <si>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</si>
  <si>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</si>
  <si>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</si>
  <si>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</si>
  <si>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</si>
  <si>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</si>
  <si>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</si>
  <si>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</si>
  <si>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</si>
  <si>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</si>
  <si>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</si>
  <si>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</si>
  <si>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</si>
  <si>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</si>
  <si>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</si>
  <si>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</si>
  <si>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</si>
  <si>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</si>
  <si>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</si>
  <si>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</si>
  <si>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</si>
  <si>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</si>
  <si>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</si>
  <si>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</si>
  <si>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</si>
  <si>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</si>
  <si>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</si>
  <si>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</si>
  <si>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</si>
  <si>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</si>
  <si>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</si>
  <si>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</si>
  <si>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</si>
  <si>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</si>
  <si>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</si>
  <si>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</si>
  <si>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</si>
  <si>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</si>
  <si>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</si>
  <si>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</si>
  <si>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</si>
  <si>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</si>
  <si>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</si>
  <si>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</si>
  <si>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</si>
  <si>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</si>
  <si>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</si>
  <si>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</si>
  <si>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</si>
  <si>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</si>
  <si>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</si>
  <si>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</si>
  <si>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</si>
  <si>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</si>
  <si>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</si>
  <si>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</si>
  <si>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</si>
  <si>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</si>
  <si>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</si>
  <si>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</si>
  <si>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</si>
  <si>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</si>
  <si>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</si>
  <si>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</si>
  <si>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</si>
  <si>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</si>
  <si>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</si>
  <si>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</si>
  <si>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</si>
  <si>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</si>
  <si>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</si>
  <si>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</si>
  <si>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</si>
  <si>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</si>
  <si>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</si>
  <si>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</si>
  <si>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</si>
  <si>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</si>
  <si>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</si>
  <si>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</si>
  <si>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</si>
  <si>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</si>
  <si>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</si>
  <si>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</si>
  <si>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</si>
  <si>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</si>
  <si>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</si>
  <si>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</si>
  <si>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</si>
  <si>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</si>
  <si>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</si>
  <si>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</si>
  <si>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</si>
  <si>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</si>
  <si>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</si>
  <si>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</si>
  <si>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</si>
  <si>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</si>
  <si>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</si>
  <si>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</si>
  <si>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</si>
  <si>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</si>
  <si>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</si>
  <si>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</si>
  <si>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</si>
  <si>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</si>
  <si>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</si>
  <si>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</si>
  <si>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</si>
  <si>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</si>
  <si>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</si>
  <si>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</si>
  <si>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</si>
  <si>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</si>
  <si>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</si>
  <si>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</si>
  <si>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</si>
  <si>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</si>
  <si>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</si>
  <si>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</si>
  <si>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</si>
  <si>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</si>
  <si>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</si>
  <si>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</si>
  <si>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</si>
  <si>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</si>
  <si>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</si>
  <si>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</si>
  <si>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</si>
  <si>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</si>
  <si>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</si>
  <si>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</si>
  <si>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</si>
  <si>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</si>
  <si>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</si>
  <si>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</si>
  <si>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</si>
  <si>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</si>
  <si>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</si>
  <si>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</si>
  <si>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</si>
  <si>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</si>
  <si>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</si>
  <si>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</si>
  <si>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</si>
  <si>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</si>
  <si>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</si>
  <si>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</si>
  <si>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</si>
  <si>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</si>
  <si>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</si>
  <si>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</si>
  <si>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</si>
  <si>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</si>
  <si>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</si>
  <si>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</si>
  <si>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</si>
  <si>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</si>
  <si>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</si>
  <si>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</si>
  <si>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</si>
  <si>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</si>
  <si>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</si>
  <si>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</si>
  <si>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</si>
  <si>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</si>
  <si>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</si>
  <si>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</si>
  <si>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</si>
  <si>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</si>
  <si>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</si>
  <si>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</si>
  <si>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</si>
  <si>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</si>
  <si>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</si>
  <si>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</si>
  <si>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</si>
  <si>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</si>
  <si>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</si>
  <si>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</si>
  <si>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</si>
  <si>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</si>
  <si>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</si>
  <si>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</si>
  <si>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</si>
  <si>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</si>
  <si>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</si>
  <si>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</si>
  <si>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</si>
  <si>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</si>
  <si>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</si>
  <si>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</si>
  <si>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</si>
  <si>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</si>
  <si>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</si>
  <si>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</si>
  <si>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</si>
  <si>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</si>
  <si>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</si>
  <si>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</si>
  <si>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</si>
  <si>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</si>
  <si>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</si>
  <si>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</si>
  <si>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</si>
  <si>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</si>
  <si>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</si>
  <si>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</si>
  <si>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</si>
  <si>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</si>
  <si>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</si>
  <si>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</si>
  <si>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</si>
  <si>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</si>
  <si>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</si>
  <si>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</si>
  <si>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</si>
  <si>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</si>
  <si>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</si>
  <si>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</si>
  <si>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</si>
  <si>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</si>
  <si>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</si>
  <si>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</si>
  <si>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</si>
  <si>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</si>
  <si>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</si>
  <si>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</si>
  <si>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</si>
  <si>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</si>
  <si>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</si>
  <si>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</si>
  <si>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</si>
  <si>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</si>
  <si>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</si>
  <si>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</si>
  <si>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</si>
  <si>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</si>
  <si>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</si>
  <si>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</si>
  <si>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</si>
  <si>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</si>
  <si>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</si>
  <si>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</si>
  <si>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</si>
  <si>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</si>
  <si>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</si>
  <si>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</si>
  <si>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</si>
  <si>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</si>
  <si>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</si>
  <si>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</si>
  <si>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</si>
  <si>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</si>
  <si>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</si>
  <si>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</si>
  <si>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</si>
  <si>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</si>
  <si>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</si>
  <si>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</si>
  <si>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</si>
  <si>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</si>
  <si>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</si>
  <si>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</si>
  <si>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</si>
  <si>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</si>
  <si>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</si>
  <si>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</si>
  <si>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</si>
  <si>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</si>
  <si>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</si>
  <si>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</si>
  <si>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</si>
  <si>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</si>
  <si>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</si>
  <si>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</si>
  <si>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</si>
  <si>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</si>
  <si>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</si>
  <si>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</si>
  <si>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</si>
  <si>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</si>
  <si>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</si>
  <si>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</si>
  <si>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</si>
  <si>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</si>
  <si>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</si>
  <si>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</si>
  <si>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</si>
  <si>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</si>
  <si>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</si>
  <si>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</si>
  <si>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</si>
  <si>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</si>
  <si>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</si>
  <si>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</si>
  <si>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</si>
  <si>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</si>
  <si>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</si>
  <si>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</si>
  <si>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</si>
  <si>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</si>
  <si>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</si>
  <si>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</si>
  <si>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</si>
  <si>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</si>
  <si>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</si>
  <si>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</si>
  <si>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</si>
  <si>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</si>
  <si>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</si>
  <si>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</si>
  <si>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</si>
  <si>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</si>
  <si>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</si>
  <si>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</si>
  <si>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</si>
  <si>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</si>
  <si>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</si>
  <si>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</si>
  <si>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</si>
  <si>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</si>
  <si>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</si>
  <si>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</si>
  <si>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</si>
  <si>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</si>
  <si>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</si>
  <si>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</si>
  <si>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</si>
  <si>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</si>
  <si>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</si>
  <si>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</si>
  <si>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</si>
  <si>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</si>
  <si>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</si>
  <si>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</si>
  <si>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</si>
  <si>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</si>
  <si>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</si>
  <si>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</si>
  <si>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</si>
  <si>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</si>
  <si>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</si>
  <si>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</si>
  <si>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</si>
  <si>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</si>
  <si>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</si>
  <si>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</si>
  <si>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</si>
  <si>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</si>
  <si>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</si>
  <si>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</si>
  <si>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</si>
  <si>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</si>
  <si>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</si>
  <si>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</si>
  <si>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</si>
  <si>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</si>
  <si>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</si>
  <si>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</si>
  <si>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</si>
  <si>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</si>
  <si>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</si>
  <si>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</si>
  <si>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</si>
  <si>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</si>
  <si>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</si>
  <si>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</si>
  <si>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</si>
  <si>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</si>
  <si>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</si>
  <si>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</si>
  <si>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</si>
  <si>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</si>
  <si>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</si>
  <si>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</si>
  <si>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</si>
  <si>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</si>
  <si>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</si>
  <si>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</si>
  <si>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</si>
  <si>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</si>
  <si>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</si>
  <si>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</si>
  <si>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</si>
  <si>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</si>
  <si>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</si>
  <si>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</si>
  <si>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</si>
  <si>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</si>
  <si>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</si>
  <si>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</si>
  <si>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</si>
  <si>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</si>
  <si>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</si>
  <si>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</si>
  <si>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</si>
  <si>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</si>
  <si>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</si>
  <si>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</si>
  <si>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</si>
  <si>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</si>
  <si>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</si>
  <si>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</si>
  <si>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GRUPO RAMOS</t>
  </si>
  <si>
    <t>CRISTALIA DOMINICANA</t>
  </si>
  <si>
    <t>ASOCAOBA</t>
  </si>
  <si>
    <t>SERVICIO GASODOM SRL</t>
  </si>
  <si>
    <t>TP COMERCIAL SRL</t>
  </si>
  <si>
    <t>INDUGAS, SRL</t>
  </si>
  <si>
    <t>SOLUCIONES TECNOL. EMPRESARIALES</t>
  </si>
  <si>
    <t>A &amp; S IMPORTADORA MEDICA SRL</t>
  </si>
  <si>
    <t>CREDIGAS NATIVA</t>
  </si>
  <si>
    <t>COMPRA DE COMBUSTIBLE</t>
  </si>
  <si>
    <t>COMPRA DE ALIMENTOS</t>
  </si>
  <si>
    <t>COMPRA DE UTILES MEDICOS</t>
  </si>
  <si>
    <t>COMPRA DE MEDICAMENTOS</t>
  </si>
  <si>
    <t>COMPRA DE REACTIVOS</t>
  </si>
  <si>
    <t>COMPRA DE GASOIL</t>
  </si>
  <si>
    <t>COMPRA MATERIAL DE OFICINA</t>
  </si>
  <si>
    <t>COMPRA DE OXIGENO</t>
  </si>
  <si>
    <t>COMPRA DE MAT. DE OFICINA</t>
  </si>
  <si>
    <t>COMPRA DE GAS</t>
  </si>
  <si>
    <t>ABONADA</t>
  </si>
  <si>
    <t>SALDADA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</si>
  <si>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</si>
  <si>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</si>
  <si>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</si>
  <si>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</si>
  <si>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</si>
  <si>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</si>
  <si>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</si>
  <si>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Facturas pagadas al 30/11/2022</t>
  </si>
  <si>
    <t>BRAVO S.A.</t>
  </si>
  <si>
    <t>RAFAEL LEANDRO PAREDES</t>
  </si>
  <si>
    <t>CAPELLAN DENTAL SRL</t>
  </si>
  <si>
    <t>IDEMESA</t>
  </si>
  <si>
    <t>CIENTEC</t>
  </si>
  <si>
    <t>BIONOVA</t>
  </si>
  <si>
    <t>SERVISALUD</t>
  </si>
  <si>
    <t>RAMIREZ Y MOJICAENVOY PACK COURIER EXPRESS SRL</t>
  </si>
  <si>
    <t>PRO PHARMACEUTICAL PEÑA SRL</t>
  </si>
  <si>
    <t>NACAR GROUP SRL</t>
  </si>
  <si>
    <t>MATERLEX SERVICIOS DE MATERIALES GASTABLES</t>
  </si>
  <si>
    <t>JKC TECHNOLOGY SERVICES SRL</t>
  </si>
  <si>
    <t>ADALBERTO CALDERON PEREZ</t>
  </si>
  <si>
    <t>MAIKOL JOSE DE LA ROSA RAMIREZ</t>
  </si>
  <si>
    <t>AIDSA</t>
  </si>
  <si>
    <t>PAGO PROTESIS DENTALES</t>
  </si>
  <si>
    <t>COMPRA DE MATERIALES ODONTOLOGICOS</t>
  </si>
  <si>
    <t>COMPRA DE EQUIPOS DE OFICINA</t>
  </si>
  <si>
    <t>COMPRA DE UTILES DE OFICINA</t>
  </si>
  <si>
    <t>COMPRA DE PRODUCTOS ELECTRICOS</t>
  </si>
  <si>
    <t>PAGO REPARACION MESA DE PARTO</t>
  </si>
  <si>
    <t>RECOLECCION RESIDUOS BIOMEDICOS</t>
  </si>
  <si>
    <t>B1500115819</t>
  </si>
  <si>
    <t>B1500033327</t>
  </si>
  <si>
    <t>B1500041072</t>
  </si>
  <si>
    <t>E450000005503</t>
  </si>
  <si>
    <t>B1500000112</t>
  </si>
  <si>
    <t>B1500000706</t>
  </si>
  <si>
    <t>B1500001650</t>
  </si>
  <si>
    <t>B1500001099</t>
  </si>
  <si>
    <t>B1500000802</t>
  </si>
  <si>
    <t>B1500004272</t>
  </si>
  <si>
    <t>B1500004238</t>
  </si>
  <si>
    <t>B1500009304</t>
  </si>
  <si>
    <t>B1500000253</t>
  </si>
  <si>
    <t>B1500000493</t>
  </si>
  <si>
    <t>B1500001234</t>
  </si>
  <si>
    <t>B1500001281</t>
  </si>
  <si>
    <t>B1500000351</t>
  </si>
  <si>
    <t>B1500000606</t>
  </si>
  <si>
    <t>B1500000622</t>
  </si>
  <si>
    <t>B1500000595</t>
  </si>
  <si>
    <t>B1500001100</t>
  </si>
  <si>
    <t>B1500000137</t>
  </si>
  <si>
    <t>B1500000180</t>
  </si>
  <si>
    <t>B1500000069</t>
  </si>
  <si>
    <t>B1500000201</t>
  </si>
  <si>
    <t>B1500001279</t>
  </si>
  <si>
    <t>B1500101857</t>
  </si>
  <si>
    <t>B1500000202</t>
  </si>
  <si>
    <t>BIO-NOVA, SRL</t>
  </si>
  <si>
    <t>IMPRESORA R.Y B SRL</t>
  </si>
  <si>
    <t>MV MEDICAL LAB, SRL</t>
  </si>
  <si>
    <t>MORAMI, SRL</t>
  </si>
  <si>
    <t>ANLA FARMACEUTICA, SRL</t>
  </si>
  <si>
    <t>LEANSAN PHARMA, SRL</t>
  </si>
  <si>
    <t>ROPHARMA, SRL</t>
  </si>
  <si>
    <t xml:space="preserve">ALTICE DOMINICANA </t>
  </si>
  <si>
    <t>SHELVI, SRL</t>
  </si>
  <si>
    <t>PAGO  DE MATERIAL  IMPRESOS</t>
  </si>
  <si>
    <t>COMPRA  DE UTILES MEDICOS</t>
  </si>
  <si>
    <t xml:space="preserve">COMPRA  DE MEDICAMENTOS </t>
  </si>
  <si>
    <t>COMPRA  DE  UTILES MEDICOS</t>
  </si>
  <si>
    <t>COMPRA  DE MEDICAMENTOS Y UTILES MEDICOS</t>
  </si>
  <si>
    <t>SERVICIO TELEFONICO</t>
  </si>
  <si>
    <t>PAGO SERVICIO  AGUA POTABLE</t>
  </si>
  <si>
    <t>PROPHARMACEUTICAL PEÑA, SRL</t>
  </si>
  <si>
    <t>HOSPITALARIA DIVERSAS, SRL</t>
  </si>
  <si>
    <t>LEROMED PHARMA, SRL</t>
  </si>
  <si>
    <t>COPEM HOSPICLINIC,SRL</t>
  </si>
  <si>
    <t>AYUNTAMIENTO SDO</t>
  </si>
  <si>
    <t>HEMOTEST, SRL</t>
  </si>
  <si>
    <t>COMPRA  DE MEDICAMENTOS</t>
  </si>
  <si>
    <t>PAGO SERVICOS DE RECOLECCION DE DESECHOS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</si>
</sst>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19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24" fillId="0" borderId="6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2" borderId="6" xfId="0" applyFont="1" applyFill="1" applyBorder="1" applyAlignment="1">
      <alignment horizontal="left"/>
    </xf>
    <xf numFmtId="0" fontId="25" fillId="0" borderId="2" xfId="0" applyFont="1" applyBorder="1" applyAlignment="1">
      <alignment vertical="center"/>
    </xf>
    <xf numFmtId="0" fontId="25" fillId="0" borderId="2" xfId="0" applyFont="1" applyBorder="1"/>
    <xf numFmtId="0" fontId="0" fillId="2" borderId="2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25" fillId="0" borderId="2" xfId="0" applyFont="1" applyBorder="1" applyAlignment="1">
      <alignment wrapText="1"/>
    </xf>
    <xf numFmtId="0" fontId="25" fillId="2" borderId="2" xfId="0" applyFont="1" applyFill="1" applyBorder="1" applyAlignment="1">
      <alignment vertical="center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24" fillId="2" borderId="2" xfId="0" applyNumberFormat="1" applyFont="1" applyFill="1" applyBorder="1" applyAlignment="1">
      <alignment horizontal="center" vertical="top"/>
    </xf>
    <xf numFmtId="4" fontId="24" fillId="2" borderId="2" xfId="8" applyNumberFormat="1" applyFont="1" applyFill="1" applyBorder="1" applyAlignment="1">
      <alignment horizontal="center" vertical="top" wrapText="1"/>
    </xf>
    <xf numFmtId="4" fontId="24" fillId="2" borderId="2" xfId="8" applyNumberFormat="1" applyFont="1" applyFill="1" applyBorder="1" applyAlignment="1">
      <alignment horizontal="center" wrapText="1"/>
    </xf>
    <xf numFmtId="14" fontId="24" fillId="2" borderId="2" xfId="0" applyNumberFormat="1" applyFont="1" applyFill="1" applyBorder="1" applyAlignment="1">
      <alignment horizontal="center" vertical="center" wrapText="1"/>
    </xf>
    <xf numFmtId="14" fontId="21" fillId="2" borderId="2" xfId="0" applyNumberFormat="1" applyFont="1" applyFill="1" applyBorder="1" applyAlignment="1">
      <alignment horizontal="center" vertical="center" wrapText="1"/>
    </xf>
    <xf numFmtId="14" fontId="24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62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5" t="s">
        <v>151</v>
      </c>
      <c r="B2" s="105"/>
      <c r="C2" s="105"/>
      <c r="D2" s="105"/>
      <c r="E2" s="105"/>
    </row>
    <row r="3" spans="1:8" ht="15" customHeight="1">
      <c r="A3" s="105"/>
      <c r="B3" s="105"/>
      <c r="C3" s="105"/>
      <c r="D3" s="105"/>
      <c r="E3" s="105"/>
    </row>
    <row r="4" spans="1:8" ht="15" customHeight="1">
      <c r="A4" s="105"/>
      <c r="B4" s="105"/>
      <c r="C4" s="105"/>
      <c r="D4" s="105"/>
      <c r="E4" s="105"/>
    </row>
    <row r="5" spans="1:8" ht="6" customHeight="1">
      <c r="A5" s="105"/>
      <c r="B5" s="105"/>
      <c r="C5" s="105"/>
      <c r="D5" s="105"/>
      <c r="E5" s="105"/>
      <c r="F5" s="38"/>
    </row>
    <row r="6" spans="1:8" ht="41.25" customHeight="1">
      <c r="A6" s="106" t="s">
        <v>891</v>
      </c>
      <c r="B6" s="106"/>
      <c r="C6" s="106"/>
      <c r="D6" s="106"/>
      <c r="E6" s="10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1"/>
  <sheetViews>
    <sheetView tabSelected="1" topLeftCell="A62" zoomScale="90" zoomScaleNormal="90" workbookViewId="0">
      <selection activeCell="E75" sqref="E75"/>
    </sheetView>
  </sheetViews>
  <sheetFormatPr baseColWidth="10" defaultRowHeight="15"/>
  <cols>
    <col min="1" max="1" width="3.42578125" customWidth="1"/>
    <col min="2" max="2" width="36.5703125" customWidth="1"/>
    <col min="3" max="3" width="47.5703125" customWidth="1"/>
    <col min="4" max="4" width="17.5703125" style="13" customWidth="1"/>
    <col min="5" max="5" width="38.42578125" style="13" customWidth="1"/>
    <col min="6" max="6" width="17.42578125" customWidth="1"/>
    <col min="7" max="7" width="16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107" t="s">
        <v>1357</v>
      </c>
      <c r="D4" s="107"/>
      <c r="E4" s="107"/>
      <c r="F4" s="107"/>
      <c r="G4" s="107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22.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108" t="s">
        <v>1345</v>
      </c>
      <c r="C48" s="108"/>
      <c r="D48" s="108"/>
      <c r="E48" s="108"/>
      <c r="F48" s="108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2" spans="2:7" ht="21">
      <c r="C62" s="86" t="s">
        <v>1421</v>
      </c>
    </row>
    <row r="63" spans="2:7">
      <c r="G63" s="52"/>
    </row>
    <row r="64" spans="2:7">
      <c r="G64" s="52"/>
    </row>
    <row r="65" spans="2:7">
      <c r="G65" s="52"/>
    </row>
    <row r="66" spans="2:7" ht="18.75">
      <c r="C66" s="109" t="s">
        <v>1451</v>
      </c>
      <c r="D66" s="109"/>
      <c r="E66" s="109"/>
      <c r="F66" s="109"/>
      <c r="G66" s="109"/>
    </row>
    <row r="67" spans="2:7">
      <c r="G67" s="52"/>
    </row>
    <row r="68" spans="2:7" ht="30">
      <c r="B68" s="63" t="s">
        <v>2</v>
      </c>
      <c r="C68" s="63" t="s">
        <v>1347</v>
      </c>
      <c r="D68" s="65" t="s">
        <v>1</v>
      </c>
      <c r="E68" s="65" t="s">
        <v>0</v>
      </c>
      <c r="F68" s="65" t="s">
        <v>1348</v>
      </c>
      <c r="G68" s="66" t="s">
        <v>1449</v>
      </c>
    </row>
    <row r="69" spans="2:7">
      <c r="B69" s="87" t="s">
        <v>1423</v>
      </c>
      <c r="C69" s="87" t="s">
        <v>1433</v>
      </c>
      <c r="D69" s="99">
        <v>44867</v>
      </c>
      <c r="E69" s="99" t="s">
        <v>1474</v>
      </c>
      <c r="F69" s="62" t="s">
        <v>1359</v>
      </c>
      <c r="G69" s="67">
        <v>26361</v>
      </c>
    </row>
    <row r="70" spans="2:7">
      <c r="B70" s="88" t="s">
        <v>1431</v>
      </c>
      <c r="C70" s="88" t="s">
        <v>1441</v>
      </c>
      <c r="D70" s="99">
        <v>44837</v>
      </c>
      <c r="E70" s="99" t="s">
        <v>1475</v>
      </c>
      <c r="F70" s="62" t="s">
        <v>1359</v>
      </c>
      <c r="G70" s="67">
        <v>25602</v>
      </c>
    </row>
    <row r="71" spans="2:7">
      <c r="B71" s="88" t="s">
        <v>1422</v>
      </c>
      <c r="C71" s="88" t="s">
        <v>1432</v>
      </c>
      <c r="D71" s="99">
        <v>44874</v>
      </c>
      <c r="E71" s="99" t="s">
        <v>1476</v>
      </c>
      <c r="F71" s="62" t="s">
        <v>1359</v>
      </c>
      <c r="G71" s="67">
        <v>35000</v>
      </c>
    </row>
    <row r="72" spans="2:7">
      <c r="B72" s="88" t="s">
        <v>1452</v>
      </c>
      <c r="C72" s="88" t="s">
        <v>1433</v>
      </c>
      <c r="D72" s="99">
        <v>44876</v>
      </c>
      <c r="E72" s="99" t="s">
        <v>1477</v>
      </c>
      <c r="F72" s="62" t="s">
        <v>1359</v>
      </c>
      <c r="G72" s="67">
        <v>37094</v>
      </c>
    </row>
    <row r="73" spans="2:7">
      <c r="B73" s="88" t="s">
        <v>1453</v>
      </c>
      <c r="C73" s="88" t="s">
        <v>1467</v>
      </c>
      <c r="D73" s="99">
        <v>44819</v>
      </c>
      <c r="E73" s="100" t="s">
        <v>1478</v>
      </c>
      <c r="F73" s="62" t="s">
        <v>1359</v>
      </c>
      <c r="G73" s="67">
        <v>30562</v>
      </c>
    </row>
    <row r="74" spans="2:7">
      <c r="B74" s="88" t="s">
        <v>1454</v>
      </c>
      <c r="C74" s="88" t="s">
        <v>1468</v>
      </c>
      <c r="D74" s="99">
        <v>44799</v>
      </c>
      <c r="E74" s="100" t="s">
        <v>420</v>
      </c>
      <c r="F74" s="62" t="s">
        <v>1359</v>
      </c>
      <c r="G74" s="67">
        <v>72107.399999999994</v>
      </c>
    </row>
    <row r="75" spans="2:7">
      <c r="B75" s="88" t="s">
        <v>1424</v>
      </c>
      <c r="C75" s="88" t="s">
        <v>1435</v>
      </c>
      <c r="D75" s="99">
        <v>44742</v>
      </c>
      <c r="E75" s="100" t="s">
        <v>1479</v>
      </c>
      <c r="F75" s="62" t="s">
        <v>1359</v>
      </c>
      <c r="G75" s="67">
        <v>56800</v>
      </c>
    </row>
    <row r="76" spans="2:7">
      <c r="B76" s="87" t="s">
        <v>1425</v>
      </c>
      <c r="C76" s="87" t="s">
        <v>1433</v>
      </c>
      <c r="D76" s="104">
        <v>44813</v>
      </c>
      <c r="E76" s="99" t="s">
        <v>1480</v>
      </c>
      <c r="F76" s="62" t="s">
        <v>1359</v>
      </c>
      <c r="G76" s="68">
        <v>133569.67000000001</v>
      </c>
    </row>
    <row r="77" spans="2:7">
      <c r="B77" s="87" t="s">
        <v>1430</v>
      </c>
      <c r="C77" s="87" t="s">
        <v>1435</v>
      </c>
      <c r="D77" s="104">
        <v>44659</v>
      </c>
      <c r="E77" s="99" t="s">
        <v>1481</v>
      </c>
      <c r="F77" s="62" t="s">
        <v>1442</v>
      </c>
      <c r="G77" s="68">
        <v>65000</v>
      </c>
    </row>
    <row r="78" spans="2:7">
      <c r="B78" s="87" t="s">
        <v>1455</v>
      </c>
      <c r="C78" s="87" t="s">
        <v>1434</v>
      </c>
      <c r="D78" s="104">
        <v>44733</v>
      </c>
      <c r="E78" s="99" t="s">
        <v>1482</v>
      </c>
      <c r="F78" s="62" t="s">
        <v>1443</v>
      </c>
      <c r="G78" s="68">
        <v>77202</v>
      </c>
    </row>
    <row r="79" spans="2:7">
      <c r="B79" s="88" t="s">
        <v>1456</v>
      </c>
      <c r="C79" s="88" t="s">
        <v>1436</v>
      </c>
      <c r="D79" s="104">
        <v>44883</v>
      </c>
      <c r="E79" s="101" t="s">
        <v>1483</v>
      </c>
      <c r="F79" s="62" t="s">
        <v>1359</v>
      </c>
      <c r="G79" s="68">
        <v>21695</v>
      </c>
    </row>
    <row r="80" spans="2:7">
      <c r="B80" s="88" t="s">
        <v>1456</v>
      </c>
      <c r="C80" s="88" t="s">
        <v>1436</v>
      </c>
      <c r="D80" s="104">
        <v>44873</v>
      </c>
      <c r="E80" s="101" t="s">
        <v>1484</v>
      </c>
      <c r="F80" s="62" t="s">
        <v>1359</v>
      </c>
      <c r="G80" s="68">
        <v>11407</v>
      </c>
    </row>
    <row r="81" spans="2:7">
      <c r="B81" s="88" t="s">
        <v>1457</v>
      </c>
      <c r="C81" s="88" t="s">
        <v>1436</v>
      </c>
      <c r="D81" s="104">
        <v>44741</v>
      </c>
      <c r="E81" s="101" t="s">
        <v>1485</v>
      </c>
      <c r="F81" s="62" t="s">
        <v>1359</v>
      </c>
      <c r="G81" s="57">
        <v>89057</v>
      </c>
    </row>
    <row r="82" spans="2:7">
      <c r="B82" s="88" t="s">
        <v>1458</v>
      </c>
      <c r="C82" s="88" t="s">
        <v>1434</v>
      </c>
      <c r="D82" s="104">
        <v>43712</v>
      </c>
      <c r="E82" s="101" t="s">
        <v>1486</v>
      </c>
      <c r="F82" s="62" t="s">
        <v>1359</v>
      </c>
      <c r="G82" s="57">
        <v>48164.4</v>
      </c>
    </row>
    <row r="83" spans="2:7">
      <c r="B83" s="88" t="s">
        <v>1428</v>
      </c>
      <c r="C83" s="88" t="s">
        <v>1439</v>
      </c>
      <c r="D83" s="104">
        <v>44804</v>
      </c>
      <c r="E83" s="101" t="s">
        <v>1487</v>
      </c>
      <c r="F83" s="62" t="s">
        <v>1359</v>
      </c>
      <c r="G83" s="57">
        <v>76800</v>
      </c>
    </row>
    <row r="84" spans="2:7">
      <c r="B84" s="88" t="s">
        <v>1459</v>
      </c>
      <c r="C84" s="88" t="s">
        <v>1469</v>
      </c>
      <c r="D84" s="104">
        <v>44810</v>
      </c>
      <c r="E84" s="101" t="s">
        <v>1488</v>
      </c>
      <c r="F84" s="62" t="s">
        <v>1359</v>
      </c>
      <c r="G84" s="57">
        <v>36521</v>
      </c>
    </row>
    <row r="85" spans="2:7">
      <c r="B85" s="88" t="s">
        <v>1459</v>
      </c>
      <c r="C85" s="88" t="s">
        <v>1469</v>
      </c>
      <c r="D85" s="104">
        <v>44833</v>
      </c>
      <c r="E85" s="101" t="s">
        <v>1489</v>
      </c>
      <c r="F85" s="62" t="s">
        <v>1359</v>
      </c>
      <c r="G85" s="57">
        <v>12885.6</v>
      </c>
    </row>
    <row r="86" spans="2:7">
      <c r="B86" s="88" t="s">
        <v>1427</v>
      </c>
      <c r="C86" s="88" t="s">
        <v>1438</v>
      </c>
      <c r="D86" s="104">
        <v>44840</v>
      </c>
      <c r="E86" s="101" t="s">
        <v>1490</v>
      </c>
      <c r="F86" s="62" t="s">
        <v>1359</v>
      </c>
      <c r="G86" s="57">
        <v>59324.5</v>
      </c>
    </row>
    <row r="87" spans="2:7">
      <c r="B87" s="88" t="s">
        <v>1460</v>
      </c>
      <c r="C87" s="88" t="s">
        <v>1435</v>
      </c>
      <c r="D87" s="104">
        <v>44722</v>
      </c>
      <c r="E87" s="101" t="s">
        <v>1491</v>
      </c>
      <c r="F87" s="62" t="s">
        <v>1359</v>
      </c>
      <c r="G87" s="57">
        <v>49300.4</v>
      </c>
    </row>
    <row r="88" spans="2:7">
      <c r="B88" s="88" t="s">
        <v>1460</v>
      </c>
      <c r="C88" s="88" t="s">
        <v>1435</v>
      </c>
      <c r="D88" s="104">
        <v>44733</v>
      </c>
      <c r="E88" s="101" t="s">
        <v>1492</v>
      </c>
      <c r="F88" s="62" t="s">
        <v>1359</v>
      </c>
      <c r="G88" s="57">
        <v>33488.400000000001</v>
      </c>
    </row>
    <row r="89" spans="2:7">
      <c r="B89" s="88" t="s">
        <v>1460</v>
      </c>
      <c r="C89" s="88" t="s">
        <v>1435</v>
      </c>
      <c r="D89" s="104">
        <v>44708</v>
      </c>
      <c r="E89" s="101" t="s">
        <v>1493</v>
      </c>
      <c r="F89" s="62" t="s">
        <v>1359</v>
      </c>
      <c r="G89" s="57">
        <v>17010</v>
      </c>
    </row>
    <row r="90" spans="2:7">
      <c r="B90" s="88" t="s">
        <v>1461</v>
      </c>
      <c r="C90" s="88" t="s">
        <v>1435</v>
      </c>
      <c r="D90" s="104">
        <v>44727</v>
      </c>
      <c r="E90" s="101" t="s">
        <v>56</v>
      </c>
      <c r="F90" s="62" t="s">
        <v>1359</v>
      </c>
      <c r="G90" s="57">
        <v>15600</v>
      </c>
    </row>
    <row r="91" spans="2:7">
      <c r="B91" s="88" t="s">
        <v>1461</v>
      </c>
      <c r="C91" s="88" t="s">
        <v>1435</v>
      </c>
      <c r="D91" s="104">
        <v>44756</v>
      </c>
      <c r="E91" s="101" t="s">
        <v>1125</v>
      </c>
      <c r="F91" s="62" t="s">
        <v>1359</v>
      </c>
      <c r="G91" s="57">
        <v>19800</v>
      </c>
    </row>
    <row r="92" spans="2:7">
      <c r="B92" s="87" t="s">
        <v>1429</v>
      </c>
      <c r="C92" s="87" t="s">
        <v>1440</v>
      </c>
      <c r="D92" s="104">
        <v>44771</v>
      </c>
      <c r="E92" s="101" t="s">
        <v>1494</v>
      </c>
      <c r="F92" s="62" t="s">
        <v>1359</v>
      </c>
      <c r="G92" s="57">
        <v>34958.089999999997</v>
      </c>
    </row>
    <row r="93" spans="2:7">
      <c r="B93" s="87" t="s">
        <v>1462</v>
      </c>
      <c r="C93" s="87" t="s">
        <v>1470</v>
      </c>
      <c r="D93" s="104">
        <v>44785</v>
      </c>
      <c r="E93" s="101" t="s">
        <v>1495</v>
      </c>
      <c r="F93" s="62" t="s">
        <v>1359</v>
      </c>
      <c r="G93" s="57">
        <v>64566</v>
      </c>
    </row>
    <row r="94" spans="2:7">
      <c r="B94" s="89" t="s">
        <v>1426</v>
      </c>
      <c r="C94" s="89" t="s">
        <v>1437</v>
      </c>
      <c r="D94" s="104">
        <v>44799</v>
      </c>
      <c r="E94" s="101" t="s">
        <v>283</v>
      </c>
      <c r="F94" s="62" t="s">
        <v>1359</v>
      </c>
      <c r="G94" s="57">
        <v>44320</v>
      </c>
    </row>
    <row r="95" spans="2:7">
      <c r="B95" s="87" t="s">
        <v>1463</v>
      </c>
      <c r="C95" s="87" t="s">
        <v>1471</v>
      </c>
      <c r="D95" s="104">
        <v>44775</v>
      </c>
      <c r="E95" s="101" t="s">
        <v>1496</v>
      </c>
      <c r="F95" s="62" t="s">
        <v>1359</v>
      </c>
      <c r="G95" s="57">
        <v>61474.46</v>
      </c>
    </row>
    <row r="96" spans="2:7">
      <c r="B96" s="87" t="s">
        <v>1464</v>
      </c>
      <c r="C96" s="87" t="s">
        <v>1472</v>
      </c>
      <c r="D96" s="104">
        <v>44837</v>
      </c>
      <c r="E96" s="101" t="s">
        <v>1497</v>
      </c>
      <c r="F96" s="62" t="s">
        <v>1359</v>
      </c>
      <c r="G96" s="57">
        <v>29500</v>
      </c>
    </row>
    <row r="97" spans="2:7">
      <c r="B97" s="87" t="s">
        <v>1465</v>
      </c>
      <c r="C97" s="87" t="s">
        <v>1433</v>
      </c>
      <c r="D97" s="104">
        <v>44882</v>
      </c>
      <c r="E97" s="101" t="s">
        <v>1498</v>
      </c>
      <c r="F97" s="62" t="s">
        <v>1359</v>
      </c>
      <c r="G97" s="57">
        <v>16970</v>
      </c>
    </row>
    <row r="98" spans="2:7">
      <c r="B98" s="88" t="s">
        <v>1466</v>
      </c>
      <c r="C98" s="88" t="s">
        <v>1473</v>
      </c>
      <c r="D98" s="104">
        <v>44782</v>
      </c>
      <c r="E98" s="101" t="s">
        <v>1499</v>
      </c>
      <c r="F98" s="62" t="s">
        <v>1359</v>
      </c>
      <c r="G98" s="57">
        <v>23000</v>
      </c>
    </row>
    <row r="99" spans="2:7">
      <c r="B99" s="87" t="s">
        <v>1423</v>
      </c>
      <c r="C99" s="87" t="s">
        <v>1433</v>
      </c>
      <c r="D99" s="104">
        <v>44890</v>
      </c>
      <c r="E99" s="101" t="s">
        <v>1500</v>
      </c>
      <c r="F99" s="62" t="s">
        <v>1359</v>
      </c>
      <c r="G99" s="57">
        <v>26779</v>
      </c>
    </row>
    <row r="100" spans="2:7">
      <c r="B100" s="87" t="s">
        <v>1465</v>
      </c>
      <c r="C100" s="87" t="s">
        <v>1433</v>
      </c>
      <c r="D100" s="104">
        <v>44889</v>
      </c>
      <c r="E100" s="101" t="s">
        <v>1501</v>
      </c>
      <c r="F100" s="62" t="s">
        <v>1359</v>
      </c>
      <c r="G100" s="57">
        <v>16406</v>
      </c>
    </row>
    <row r="101" spans="2:7">
      <c r="B101" s="92" t="s">
        <v>1502</v>
      </c>
      <c r="C101" s="90" t="s">
        <v>1436</v>
      </c>
      <c r="D101" s="104">
        <v>44749</v>
      </c>
      <c r="E101" s="101"/>
      <c r="F101" s="62" t="s">
        <v>1359</v>
      </c>
      <c r="G101" s="57">
        <v>102102</v>
      </c>
    </row>
    <row r="102" spans="2:7">
      <c r="B102" s="92" t="s">
        <v>1503</v>
      </c>
      <c r="C102" s="91" t="s">
        <v>1511</v>
      </c>
      <c r="D102" s="104">
        <v>44803</v>
      </c>
      <c r="E102" s="102"/>
      <c r="F102" s="62" t="s">
        <v>1359</v>
      </c>
      <c r="G102" s="57">
        <v>81154.5</v>
      </c>
    </row>
    <row r="103" spans="2:7">
      <c r="B103" s="92" t="s">
        <v>1504</v>
      </c>
      <c r="C103" s="90" t="s">
        <v>1436</v>
      </c>
      <c r="D103" s="104">
        <v>44705</v>
      </c>
      <c r="E103" s="102"/>
      <c r="F103" s="62" t="s">
        <v>1359</v>
      </c>
      <c r="G103" s="57">
        <v>79858.899999999994</v>
      </c>
    </row>
    <row r="104" spans="2:7">
      <c r="B104" s="92" t="s">
        <v>1504</v>
      </c>
      <c r="C104" s="90" t="s">
        <v>1436</v>
      </c>
      <c r="D104" s="104">
        <v>44713</v>
      </c>
      <c r="E104" s="102"/>
      <c r="F104" s="62" t="s">
        <v>1359</v>
      </c>
      <c r="G104" s="57">
        <v>20406</v>
      </c>
    </row>
    <row r="105" spans="2:7">
      <c r="B105" s="92" t="s">
        <v>1504</v>
      </c>
      <c r="C105" s="90" t="s">
        <v>1436</v>
      </c>
      <c r="D105" s="104">
        <v>44725</v>
      </c>
      <c r="E105" s="102"/>
      <c r="F105" s="62" t="s">
        <v>1359</v>
      </c>
      <c r="G105" s="57">
        <v>30710.52</v>
      </c>
    </row>
    <row r="106" spans="2:7" s="45" customFormat="1">
      <c r="B106" s="92" t="s">
        <v>1505</v>
      </c>
      <c r="C106" s="95" t="s">
        <v>1512</v>
      </c>
      <c r="D106" s="104">
        <v>44831</v>
      </c>
      <c r="E106" s="102"/>
      <c r="F106" s="62" t="s">
        <v>1443</v>
      </c>
      <c r="G106" s="57">
        <v>42440.2</v>
      </c>
    </row>
    <row r="107" spans="2:7" s="45" customFormat="1">
      <c r="B107" s="92" t="s">
        <v>1505</v>
      </c>
      <c r="C107" s="95" t="s">
        <v>1512</v>
      </c>
      <c r="D107" s="104">
        <v>43252</v>
      </c>
      <c r="E107" s="102"/>
      <c r="F107" s="62" t="s">
        <v>1359</v>
      </c>
      <c r="G107" s="57">
        <v>39407.54</v>
      </c>
    </row>
    <row r="108" spans="2:7">
      <c r="B108" s="92" t="s">
        <v>1506</v>
      </c>
      <c r="C108" s="95" t="s">
        <v>1513</v>
      </c>
      <c r="D108" s="104">
        <v>44677</v>
      </c>
      <c r="E108" s="102"/>
      <c r="F108" s="62" t="s">
        <v>1359</v>
      </c>
      <c r="G108" s="57">
        <v>39800</v>
      </c>
    </row>
    <row r="109" spans="2:7">
      <c r="B109" s="92" t="s">
        <v>1506</v>
      </c>
      <c r="C109" s="95" t="s">
        <v>1513</v>
      </c>
      <c r="D109" s="104">
        <v>44504</v>
      </c>
      <c r="E109" s="102"/>
      <c r="F109" s="62" t="s">
        <v>1443</v>
      </c>
      <c r="G109" s="57">
        <v>3700</v>
      </c>
    </row>
    <row r="110" spans="2:7">
      <c r="B110" s="92" t="s">
        <v>1506</v>
      </c>
      <c r="C110" s="95" t="s">
        <v>1513</v>
      </c>
      <c r="D110" s="104">
        <v>44761</v>
      </c>
      <c r="E110" s="102"/>
      <c r="F110" s="62" t="s">
        <v>1359</v>
      </c>
      <c r="G110" s="57">
        <v>33250</v>
      </c>
    </row>
    <row r="111" spans="2:7">
      <c r="B111" s="92" t="s">
        <v>1507</v>
      </c>
      <c r="C111" s="95" t="s">
        <v>1514</v>
      </c>
      <c r="D111" s="104">
        <v>44769</v>
      </c>
      <c r="E111" s="102"/>
      <c r="F111" s="62" t="s">
        <v>1359</v>
      </c>
      <c r="G111" s="57">
        <v>16520</v>
      </c>
    </row>
    <row r="112" spans="2:7">
      <c r="B112" s="92" t="s">
        <v>1507</v>
      </c>
      <c r="C112" s="95" t="s">
        <v>1514</v>
      </c>
      <c r="D112" s="104">
        <v>44454</v>
      </c>
      <c r="E112" s="102"/>
      <c r="F112" s="62" t="s">
        <v>1359</v>
      </c>
      <c r="G112" s="57">
        <v>19125</v>
      </c>
    </row>
    <row r="113" spans="2:7">
      <c r="B113" s="92" t="s">
        <v>1508</v>
      </c>
      <c r="C113" s="95" t="s">
        <v>1515</v>
      </c>
      <c r="D113" s="104">
        <v>44581</v>
      </c>
      <c r="E113" s="102"/>
      <c r="F113" s="62" t="s">
        <v>1359</v>
      </c>
      <c r="G113" s="57">
        <v>109910</v>
      </c>
    </row>
    <row r="114" spans="2:7">
      <c r="B114" s="93" t="s">
        <v>1509</v>
      </c>
      <c r="C114" s="91" t="s">
        <v>1516</v>
      </c>
      <c r="D114" s="104">
        <v>44870</v>
      </c>
      <c r="E114" s="102"/>
      <c r="F114" s="62" t="s">
        <v>1359</v>
      </c>
      <c r="G114" s="57">
        <v>15470</v>
      </c>
    </row>
    <row r="115" spans="2:7">
      <c r="B115" s="94" t="s">
        <v>21</v>
      </c>
      <c r="C115" s="96" t="s">
        <v>1517</v>
      </c>
      <c r="D115" s="104">
        <v>44866</v>
      </c>
      <c r="E115" s="102"/>
      <c r="F115" s="62" t="s">
        <v>1359</v>
      </c>
      <c r="G115" s="57">
        <v>3222</v>
      </c>
    </row>
    <row r="116" spans="2:7">
      <c r="B116" s="94" t="s">
        <v>21</v>
      </c>
      <c r="C116" s="96" t="s">
        <v>1517</v>
      </c>
      <c r="D116" s="104">
        <v>44866</v>
      </c>
      <c r="E116" s="102"/>
      <c r="F116" s="62" t="s">
        <v>1359</v>
      </c>
      <c r="G116" s="57">
        <v>1060</v>
      </c>
    </row>
    <row r="117" spans="2:7">
      <c r="B117" s="92" t="s">
        <v>1510</v>
      </c>
      <c r="C117" s="95" t="s">
        <v>1514</v>
      </c>
      <c r="D117" s="104">
        <v>44762</v>
      </c>
      <c r="E117" s="102"/>
      <c r="F117" s="62" t="s">
        <v>1442</v>
      </c>
      <c r="G117" s="57">
        <v>40100</v>
      </c>
    </row>
    <row r="118" spans="2:7">
      <c r="B118" s="92" t="s">
        <v>1510</v>
      </c>
      <c r="C118" s="95" t="s">
        <v>1514</v>
      </c>
      <c r="D118" s="104">
        <v>44720</v>
      </c>
      <c r="E118" s="102"/>
      <c r="F118" s="62" t="s">
        <v>1359</v>
      </c>
      <c r="G118" s="57">
        <v>67024</v>
      </c>
    </row>
    <row r="119" spans="2:7">
      <c r="B119" s="90" t="s">
        <v>1502</v>
      </c>
      <c r="C119" s="90" t="s">
        <v>1436</v>
      </c>
      <c r="D119" s="104">
        <v>44774</v>
      </c>
      <c r="E119" s="102"/>
      <c r="F119" s="62" t="s">
        <v>1359</v>
      </c>
      <c r="G119" s="57">
        <v>45303.08</v>
      </c>
    </row>
    <row r="120" spans="2:7">
      <c r="B120" s="90" t="s">
        <v>1502</v>
      </c>
      <c r="C120" s="90" t="s">
        <v>1436</v>
      </c>
      <c r="D120" s="104">
        <v>44805</v>
      </c>
      <c r="E120" s="102"/>
      <c r="F120" s="62" t="s">
        <v>1359</v>
      </c>
      <c r="G120" s="57">
        <v>105786</v>
      </c>
    </row>
    <row r="121" spans="2:7">
      <c r="B121" s="91" t="s">
        <v>1503</v>
      </c>
      <c r="C121" s="91" t="s">
        <v>1511</v>
      </c>
      <c r="D121" s="104">
        <v>44817</v>
      </c>
      <c r="E121" s="102"/>
      <c r="F121" s="62" t="s">
        <v>1359</v>
      </c>
      <c r="G121" s="57">
        <v>90063.5</v>
      </c>
    </row>
    <row r="122" spans="2:7">
      <c r="B122" s="92" t="s">
        <v>1518</v>
      </c>
      <c r="C122" s="95" t="s">
        <v>1524</v>
      </c>
      <c r="D122" s="104">
        <v>44750</v>
      </c>
      <c r="E122" s="102"/>
      <c r="F122" s="62" t="s">
        <v>1359</v>
      </c>
      <c r="G122" s="57">
        <v>91487.2</v>
      </c>
    </row>
    <row r="123" spans="2:7">
      <c r="B123" s="92" t="s">
        <v>1519</v>
      </c>
      <c r="C123" s="95" t="s">
        <v>1524</v>
      </c>
      <c r="D123" s="104">
        <v>43473</v>
      </c>
      <c r="E123" s="102"/>
      <c r="F123" s="62" t="s">
        <v>1359</v>
      </c>
      <c r="G123" s="57">
        <v>82586.399999999994</v>
      </c>
    </row>
    <row r="124" spans="2:7">
      <c r="B124" s="92" t="s">
        <v>1519</v>
      </c>
      <c r="C124" s="95" t="s">
        <v>1524</v>
      </c>
      <c r="D124" s="104">
        <v>43479</v>
      </c>
      <c r="E124" s="102"/>
      <c r="F124" s="62" t="s">
        <v>1359</v>
      </c>
      <c r="G124" s="57">
        <v>11776.4</v>
      </c>
    </row>
    <row r="125" spans="2:7">
      <c r="B125" s="92" t="s">
        <v>1520</v>
      </c>
      <c r="C125" s="95" t="s">
        <v>1524</v>
      </c>
      <c r="D125" s="104">
        <v>44519</v>
      </c>
      <c r="E125" s="102"/>
      <c r="F125" s="62" t="s">
        <v>1443</v>
      </c>
      <c r="G125" s="57">
        <v>61514.2</v>
      </c>
    </row>
    <row r="126" spans="2:7">
      <c r="B126" s="92" t="s">
        <v>1520</v>
      </c>
      <c r="C126" s="95" t="s">
        <v>1524</v>
      </c>
      <c r="D126" s="104">
        <v>44532</v>
      </c>
      <c r="E126" s="102"/>
      <c r="F126" s="62" t="s">
        <v>1443</v>
      </c>
      <c r="G126" s="57">
        <v>54201.9</v>
      </c>
    </row>
    <row r="127" spans="2:7">
      <c r="B127" s="92" t="s">
        <v>1520</v>
      </c>
      <c r="C127" s="95" t="s">
        <v>1524</v>
      </c>
      <c r="D127" s="104">
        <v>44552</v>
      </c>
      <c r="E127" s="102"/>
      <c r="F127" s="62" t="s">
        <v>1359</v>
      </c>
      <c r="G127" s="57">
        <v>35425</v>
      </c>
    </row>
    <row r="128" spans="2:7">
      <c r="B128" s="92" t="s">
        <v>1521</v>
      </c>
      <c r="C128" s="95" t="s">
        <v>1515</v>
      </c>
      <c r="D128" s="104">
        <v>44819</v>
      </c>
      <c r="E128" s="102"/>
      <c r="F128" s="62" t="s">
        <v>1359</v>
      </c>
      <c r="G128" s="57">
        <v>95528</v>
      </c>
    </row>
    <row r="129" spans="2:7">
      <c r="B129" s="92" t="s">
        <v>1508</v>
      </c>
      <c r="C129" s="95" t="s">
        <v>1513</v>
      </c>
      <c r="D129" s="104">
        <v>44575</v>
      </c>
      <c r="E129" s="102"/>
      <c r="F129" s="62" t="s">
        <v>1359</v>
      </c>
      <c r="G129" s="57">
        <v>61964</v>
      </c>
    </row>
    <row r="130" spans="2:7">
      <c r="B130" s="92" t="s">
        <v>1508</v>
      </c>
      <c r="C130" s="95" t="s">
        <v>1513</v>
      </c>
      <c r="D130" s="104">
        <v>44595</v>
      </c>
      <c r="E130" s="102"/>
      <c r="F130" s="62" t="s">
        <v>1359</v>
      </c>
      <c r="G130" s="57">
        <v>61000</v>
      </c>
    </row>
    <row r="131" spans="2:7">
      <c r="B131" s="90" t="s">
        <v>1522</v>
      </c>
      <c r="C131" s="90" t="s">
        <v>1525</v>
      </c>
      <c r="D131" s="104">
        <v>44887</v>
      </c>
      <c r="E131" s="102"/>
      <c r="F131" s="62" t="s">
        <v>1359</v>
      </c>
      <c r="G131" s="57">
        <v>10000</v>
      </c>
    </row>
    <row r="132" spans="2:7">
      <c r="B132" s="92" t="s">
        <v>1523</v>
      </c>
      <c r="C132" s="90" t="s">
        <v>1436</v>
      </c>
      <c r="D132" s="104">
        <v>44406</v>
      </c>
      <c r="E132" s="102"/>
      <c r="F132" s="62" t="s">
        <v>1359</v>
      </c>
      <c r="G132" s="57">
        <v>74241.7</v>
      </c>
    </row>
    <row r="133" spans="2:7" hidden="1">
      <c r="B133" s="92" t="s">
        <v>1523</v>
      </c>
      <c r="C133" s="90" t="s">
        <v>1436</v>
      </c>
      <c r="D133" s="104">
        <v>44407</v>
      </c>
      <c r="E133" s="102"/>
      <c r="F133" s="62" t="s">
        <v>1359</v>
      </c>
      <c r="G133" s="57">
        <v>74242.7</v>
      </c>
    </row>
    <row r="134" spans="2:7" hidden="1">
      <c r="B134" s="92" t="s">
        <v>1523</v>
      </c>
      <c r="C134" s="90" t="s">
        <v>1436</v>
      </c>
      <c r="D134" s="104">
        <v>44408</v>
      </c>
      <c r="E134" s="102"/>
      <c r="F134" s="62" t="s">
        <v>1359</v>
      </c>
      <c r="G134" s="57">
        <v>74243.7</v>
      </c>
    </row>
    <row r="135" spans="2:7" hidden="1">
      <c r="B135" s="92" t="s">
        <v>1523</v>
      </c>
      <c r="C135" s="90" t="s">
        <v>1436</v>
      </c>
      <c r="D135" s="104">
        <v>44409</v>
      </c>
      <c r="E135" s="102"/>
      <c r="F135" s="62" t="s">
        <v>1359</v>
      </c>
      <c r="G135" s="57">
        <v>74244.7</v>
      </c>
    </row>
    <row r="136" spans="2:7" hidden="1">
      <c r="B136" s="92" t="s">
        <v>1523</v>
      </c>
      <c r="C136" s="90" t="s">
        <v>1436</v>
      </c>
      <c r="D136" s="104">
        <v>44410</v>
      </c>
      <c r="E136" s="102"/>
      <c r="F136" s="62" t="s">
        <v>1359</v>
      </c>
      <c r="G136" s="57">
        <v>74245.7</v>
      </c>
    </row>
    <row r="137" spans="2:7" hidden="1">
      <c r="B137" s="92" t="s">
        <v>1523</v>
      </c>
      <c r="C137" s="90" t="s">
        <v>1436</v>
      </c>
      <c r="D137" s="104">
        <v>44411</v>
      </c>
      <c r="E137" s="102"/>
      <c r="F137" s="62" t="s">
        <v>1359</v>
      </c>
      <c r="G137" s="57">
        <v>74246.7</v>
      </c>
    </row>
    <row r="138" spans="2:7">
      <c r="B138" s="92" t="s">
        <v>1523</v>
      </c>
      <c r="C138" s="90" t="s">
        <v>1436</v>
      </c>
      <c r="D138" s="104">
        <v>44413</v>
      </c>
      <c r="E138" s="102"/>
      <c r="F138" s="62" t="s">
        <v>1442</v>
      </c>
      <c r="G138" s="57">
        <v>68458.3</v>
      </c>
    </row>
    <row r="139" spans="2:7" hidden="1">
      <c r="B139" s="83"/>
      <c r="C139" s="84"/>
      <c r="D139" s="82"/>
      <c r="E139" s="103"/>
      <c r="F139" s="62"/>
      <c r="G139" s="57"/>
    </row>
    <row r="140" spans="2:7">
      <c r="B140" s="83"/>
      <c r="C140" s="85"/>
      <c r="D140" s="82"/>
      <c r="E140" s="103"/>
      <c r="F140" s="62"/>
      <c r="G140" s="57"/>
    </row>
    <row r="141" spans="2:7">
      <c r="B141" s="110" t="s">
        <v>1345</v>
      </c>
      <c r="C141" s="110"/>
      <c r="D141" s="110"/>
      <c r="E141" s="110"/>
      <c r="F141" s="110"/>
      <c r="G141" s="59">
        <f>SUM(G69:G140)</f>
        <v>3434144.7600000012</v>
      </c>
    </row>
    <row r="142" spans="2:7">
      <c r="B142" s="97"/>
      <c r="C142" s="97"/>
      <c r="D142" s="97"/>
      <c r="E142" s="97"/>
      <c r="F142" s="97"/>
      <c r="G142" s="98"/>
    </row>
    <row r="143" spans="2:7">
      <c r="B143" s="97"/>
      <c r="C143" s="97"/>
      <c r="D143" s="97"/>
      <c r="E143" s="97"/>
      <c r="F143" s="97"/>
      <c r="G143" s="98"/>
    </row>
    <row r="144" spans="2:7">
      <c r="B144" s="97"/>
      <c r="C144" s="97"/>
      <c r="D144" s="97"/>
      <c r="E144" s="97"/>
      <c r="F144" s="97"/>
      <c r="G144" s="98"/>
    </row>
    <row r="145" spans="2:7">
      <c r="B145" s="12"/>
      <c r="C145" s="12"/>
      <c r="D145" s="12"/>
      <c r="E145" s="12"/>
      <c r="F145" s="12"/>
    </row>
    <row r="146" spans="2:7">
      <c r="B146" s="58" t="s">
        <v>147</v>
      </c>
      <c r="C146" s="60"/>
      <c r="D146" s="61" t="s">
        <v>148</v>
      </c>
      <c r="E146" s="61"/>
      <c r="G146" s="61" t="s">
        <v>149</v>
      </c>
    </row>
    <row r="147" spans="2:7">
      <c r="C147" s="12"/>
      <c r="G147" s="13"/>
    </row>
    <row r="148" spans="2:7">
      <c r="B148" t="s">
        <v>138</v>
      </c>
      <c r="C148" s="12"/>
      <c r="G148" s="13" t="s">
        <v>140</v>
      </c>
    </row>
    <row r="149" spans="2:7">
      <c r="B149" s="58" t="s">
        <v>1444</v>
      </c>
      <c r="C149" s="60"/>
      <c r="D149" s="61" t="s">
        <v>1446</v>
      </c>
      <c r="E149" s="61"/>
      <c r="G149" s="61" t="s">
        <v>1450</v>
      </c>
    </row>
    <row r="150" spans="2:7">
      <c r="B150" t="s">
        <v>1445</v>
      </c>
      <c r="C150" s="12"/>
      <c r="D150" s="13" t="s">
        <v>1447</v>
      </c>
      <c r="G150" s="13" t="s">
        <v>1448</v>
      </c>
    </row>
    <row r="151" spans="2:7">
      <c r="G151" s="52"/>
    </row>
  </sheetData>
  <mergeCells count="4">
    <mergeCell ref="C4:G4"/>
    <mergeCell ref="B48:F48"/>
    <mergeCell ref="C66:G66"/>
    <mergeCell ref="B141:F141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5" t="s">
        <v>151</v>
      </c>
      <c r="B2" s="105"/>
      <c r="C2" s="105"/>
      <c r="D2" s="105"/>
      <c r="E2" s="105"/>
    </row>
    <row r="3" spans="1:8" ht="15" customHeight="1">
      <c r="A3" s="105"/>
      <c r="B3" s="105"/>
      <c r="C3" s="105"/>
      <c r="D3" s="105"/>
      <c r="E3" s="105"/>
    </row>
    <row r="4" spans="1:8" ht="15" customHeight="1">
      <c r="A4" s="105"/>
      <c r="B4" s="105"/>
      <c r="C4" s="105"/>
      <c r="D4" s="105"/>
      <c r="E4" s="105"/>
    </row>
    <row r="5" spans="1:8" ht="14.25" customHeight="1">
      <c r="A5" s="105"/>
      <c r="B5" s="105"/>
      <c r="C5" s="105"/>
      <c r="D5" s="105"/>
      <c r="E5" s="105"/>
      <c r="F5" s="38"/>
    </row>
    <row r="6" spans="1:8" ht="41.25" customHeight="1">
      <c r="A6" s="106" t="s">
        <v>1061</v>
      </c>
      <c r="B6" s="106"/>
      <c r="C6" s="106"/>
      <c r="D6" s="106"/>
      <c r="E6" s="10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cd2266d-8312-43fa-965d-1a133bd90d0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2022-11-16T14:16:45Z</cp:lastPrinted>
  <dcterms:created xsi:type="dcterms:W3CDTF">2021-01-11T13:35:50Z</dcterms:created>
  <dcterms:modified xsi:type="dcterms:W3CDTF">2022-12-13T16:55:27Z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