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640" windowHeight="11160"/>
  </bookViews>
  <sheets>
    <sheet name="CTAS POR PAGAR OCTUBRE  2022" sheetId="2" r:id="rId1"/>
  </sheets>
  <definedNames>
    <definedName name="_xlnm.Print_Titles" localSheetId="0">'CTAS POR PAGAR OCTUBRE  2022'!$1:$11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1" i="2"/>
  <c r="G102"/>
  <c r="G90" l="1"/>
  <c r="G80"/>
  <c r="J10" s="1"/>
  <c r="G120" l="1"/>
</calcChain>
</file>

<file path=xl/sharedStrings.xml><?xml version="1.0" encoding="utf-8"?>
<sst xmlns="http://schemas.openxmlformats.org/spreadsheetml/2006/main" count="338" uniqueCount="83">
  <si>
    <t>FACTURAS NO.2</t>
  </si>
  <si>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</si>
  <si>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</si>
  <si>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</si>
  <si>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</si>
  <si>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</si>
  <si>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</si>
  <si>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</si>
  <si>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</si>
  <si>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</si>
  <si>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</si>
  <si>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</si>
  <si>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</si>
  <si>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</si>
  <si>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</si>
  <si>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</si>
  <si>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</si>
  <si>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</si>
  <si>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</si>
  <si>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</si>
  <si>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</si>
  <si>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LOGO</t>
  </si>
  <si>
    <t>INDUGAS, SRL</t>
  </si>
  <si>
    <t>OXIGENO</t>
  </si>
  <si>
    <t xml:space="preserve"> AL 31 DE OCTUBRE  2022</t>
  </si>
  <si>
    <t>ZARIOS TECNNOLOGY</t>
  </si>
  <si>
    <t>ACABDO TEXTIL</t>
  </si>
  <si>
    <t>1318-B</t>
  </si>
  <si>
    <t>COMFAS A, EIRL</t>
  </si>
  <si>
    <t>MATERIAL GASTABLE MEDICO</t>
  </si>
  <si>
    <t>ADALBERTO CALDERON PEREZ</t>
  </si>
  <si>
    <t>REPARACION DE EQUIPO MEDICO</t>
  </si>
  <si>
    <t>1278-B</t>
  </si>
  <si>
    <t>FR MULTISERVICIOS</t>
  </si>
  <si>
    <t xml:space="preserve">MATERIAL IMPRESO </t>
  </si>
  <si>
    <t>RONAJUS FARMACEUTICA</t>
  </si>
  <si>
    <t>REACTIVOS</t>
  </si>
  <si>
    <t>ANEST, SRL</t>
  </si>
  <si>
    <t>MATERIAL MEDICO GASTABLE</t>
  </si>
  <si>
    <t>MEDICAMENTOS</t>
  </si>
  <si>
    <t>SOLUCIONE TECNOLOGICAS EMPRESARIALES</t>
  </si>
  <si>
    <t>ARTICULOS DE OFICINA</t>
  </si>
  <si>
    <t>IDEMESA, SRL</t>
  </si>
  <si>
    <t>CRISTALIA</t>
  </si>
  <si>
    <t>FARACH, S.A</t>
  </si>
  <si>
    <t>1289-B</t>
  </si>
  <si>
    <t>1288-B</t>
  </si>
  <si>
    <t>PRO PHARMACEUITCAL PEÑA</t>
  </si>
  <si>
    <t xml:space="preserve">EPX DOMINICANA </t>
  </si>
  <si>
    <t>LIRIANO NUEZ COMERCIAL</t>
  </si>
  <si>
    <t>ELPIROS</t>
  </si>
  <si>
    <t>BRECHEN COMMERCE INTERNATIONAL</t>
  </si>
  <si>
    <t>RONAJU SFARMACEUITCA SRL</t>
  </si>
  <si>
    <t>11/0/2022</t>
  </si>
  <si>
    <t>RONAJUS FARMACEUTICA, SRL</t>
  </si>
  <si>
    <t>AIDSA</t>
  </si>
  <si>
    <t xml:space="preserve">SERVICIO DE ESTIRILIZACION </t>
  </si>
  <si>
    <t>MV MEDICAL LAB</t>
  </si>
  <si>
    <t>ALTAGRACIA SANTANA</t>
  </si>
  <si>
    <t>1303-B</t>
  </si>
  <si>
    <t>BIO-NOVA</t>
  </si>
  <si>
    <t>SANOZ FARMACEUTIC, S.A</t>
  </si>
  <si>
    <t>SHELVI</t>
  </si>
  <si>
    <t>RAMISOL</t>
  </si>
  <si>
    <t>ASOCAOBA</t>
  </si>
  <si>
    <t>ALIMENTOS</t>
  </si>
  <si>
    <t>DIAMELAB</t>
  </si>
  <si>
    <t>IMPRESORA R Y B SRL</t>
  </si>
  <si>
    <t>DUMAS PHARMACEUTICAS SRL</t>
  </si>
  <si>
    <t>TP COMERCIAL SRL</t>
  </si>
  <si>
    <t>HOSPIFAR SRL</t>
  </si>
  <si>
    <t>COPEM HOSPICLINIC</t>
  </si>
  <si>
    <t>MACRO DIAGNOSTICA</t>
  </si>
  <si>
    <t>RONAJUS FARMACEUTICA SRL</t>
  </si>
  <si>
    <t>BARREROS PHARMA</t>
  </si>
  <si>
    <t>GERENFAR</t>
  </si>
  <si>
    <t>SILVER PHARMA SRL</t>
  </si>
  <si>
    <t>GRUPO Z HEALTHACE PRODUCTS DOMINICANA, SRL</t>
  </si>
  <si>
    <t xml:space="preserve">CLARO </t>
  </si>
  <si>
    <t>SERVICIOS TELEFONICO</t>
  </si>
  <si>
    <t>1345-A</t>
  </si>
  <si>
    <t>SERVICIO DE INSTALACION DE EQUIPOS</t>
  </si>
  <si>
    <t>1345-B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</si>
</sst>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dd/mm/yyyy;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rgb="FF000000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sz val="8"/>
      <name val="Calibri"/>
      <family val="2"/>
      <scheme val="minor"/>
    </font>
    <font>
      <b/>
      <sz val="10"/>
      <name val="Cambria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4" fontId="2" fillId="3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5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64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9" fillId="3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65" fontId="12" fillId="2" borderId="12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4" fontId="12" fillId="2" borderId="12" xfId="0" applyNumberFormat="1" applyFont="1" applyFill="1" applyBorder="1" applyAlignment="1">
      <alignment horizontal="right" vertical="center" wrapText="1"/>
    </xf>
    <xf numFmtId="4" fontId="9" fillId="2" borderId="12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5" fontId="4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9" fillId="2" borderId="13" xfId="0" applyNumberFormat="1" applyFont="1" applyFill="1" applyBorder="1" applyAlignment="1">
      <alignment horizontal="center" vertical="center" wrapText="1"/>
    </xf>
    <xf numFmtId="4" fontId="15" fillId="0" borderId="0" xfId="0" applyNumberFormat="1" applyFont="1"/>
    <xf numFmtId="0" fontId="16" fillId="0" borderId="0" xfId="0" applyFont="1"/>
    <xf numFmtId="0" fontId="0" fillId="0" borderId="0" xfId="0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165" fontId="4" fillId="3" borderId="12" xfId="0" applyNumberFormat="1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65" fontId="4" fillId="2" borderId="9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165" fontId="4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122"/>
  <sheetViews>
    <sheetView showGridLines="0" tabSelected="1" workbookViewId="0">
      <selection activeCell="G4" sqref="G4"/>
    </sheetView>
  </sheetViews>
  <sheetFormatPr baseColWidth="10" defaultRowHeight="15"/>
  <cols>
    <col min="1" max="1" width="16.85546875" customWidth="1"/>
    <col min="2" max="2" width="12.5703125" style="2" customWidth="1"/>
    <col min="3" max="3" width="13.28515625" style="2" customWidth="1"/>
    <col min="4" max="4" width="17.140625" customWidth="1"/>
    <col min="5" max="5" width="24" customWidth="1"/>
    <col min="6" max="6" width="17.28515625" customWidth="1"/>
    <col min="7" max="7" width="18.28515625" style="3" customWidth="1"/>
    <col min="8" max="10" width="16.28515625" customWidth="1"/>
  </cols>
  <sheetData>
    <row r="4" spans="1:10">
      <c r="E4" s="62" t="s">
        <v>21</v>
      </c>
    </row>
    <row r="6" spans="1:10" ht="21">
      <c r="A6" s="72"/>
      <c r="B6" s="72"/>
      <c r="C6" s="72"/>
      <c r="D6" s="72"/>
      <c r="E6" s="72"/>
      <c r="F6" s="72"/>
      <c r="G6" s="72"/>
      <c r="H6" s="72"/>
      <c r="I6" s="72"/>
      <c r="J6" s="72"/>
    </row>
    <row r="7" spans="1:10" ht="20.25">
      <c r="A7" s="71" t="s">
        <v>13</v>
      </c>
      <c r="B7" s="71"/>
      <c r="C7" s="71"/>
      <c r="D7" s="71"/>
      <c r="E7" s="71"/>
      <c r="F7" s="71"/>
      <c r="G7" s="71"/>
      <c r="H7" s="71"/>
      <c r="I7" s="71"/>
      <c r="J7" s="71"/>
    </row>
    <row r="8" spans="1:10" ht="20.25">
      <c r="A8" s="71" t="s">
        <v>24</v>
      </c>
      <c r="B8" s="71"/>
      <c r="C8" s="71"/>
      <c r="D8" s="71"/>
      <c r="E8" s="71"/>
      <c r="F8" s="71"/>
      <c r="G8" s="71"/>
      <c r="H8" s="71"/>
      <c r="I8" s="71"/>
      <c r="J8" s="71"/>
    </row>
    <row r="9" spans="1:10" ht="20.25">
      <c r="A9" s="71" t="s">
        <v>17</v>
      </c>
      <c r="B9" s="71"/>
      <c r="C9" s="71"/>
      <c r="D9" s="71"/>
      <c r="E9" s="71"/>
      <c r="F9" s="71"/>
      <c r="G9" s="71"/>
      <c r="H9" s="71"/>
      <c r="I9" s="71"/>
      <c r="J9" s="71"/>
    </row>
    <row r="10" spans="1:10" ht="19.5" thickBot="1">
      <c r="I10" s="61" t="s">
        <v>16</v>
      </c>
      <c r="J10" s="60">
        <f>+G80+G90+G102+G111+G120</f>
        <v>2577310.4099999997</v>
      </c>
    </row>
    <row r="11" spans="1:10" s="9" customFormat="1" ht="39" thickBot="1">
      <c r="A11" s="4" t="s">
        <v>0</v>
      </c>
      <c r="B11" s="5" t="s">
        <v>1</v>
      </c>
      <c r="C11" s="5" t="s">
        <v>11</v>
      </c>
      <c r="D11" s="6" t="s">
        <v>2</v>
      </c>
      <c r="E11" s="6" t="s">
        <v>3</v>
      </c>
      <c r="F11" s="6" t="s">
        <v>4</v>
      </c>
      <c r="G11" s="7" t="s">
        <v>5</v>
      </c>
      <c r="H11" s="6" t="s">
        <v>6</v>
      </c>
      <c r="I11" s="8" t="s">
        <v>8</v>
      </c>
      <c r="J11" s="6" t="s">
        <v>7</v>
      </c>
    </row>
    <row r="12" spans="1:10" s="9" customFormat="1" ht="21.75" thickTop="1">
      <c r="A12" s="67" t="s">
        <v>12</v>
      </c>
      <c r="B12" s="67"/>
      <c r="C12" s="67"/>
      <c r="D12" s="67"/>
      <c r="E12" s="67"/>
      <c r="F12" s="67"/>
      <c r="G12" s="67"/>
      <c r="H12" s="67"/>
      <c r="I12" s="67"/>
      <c r="J12" s="67"/>
    </row>
    <row r="13" spans="1:10" s="9" customFormat="1" ht="25.5">
      <c r="A13" s="10">
        <v>495</v>
      </c>
      <c r="B13" s="12">
        <v>44835</v>
      </c>
      <c r="C13" s="40"/>
      <c r="D13" s="14">
        <v>101632526</v>
      </c>
      <c r="E13" s="14" t="s">
        <v>22</v>
      </c>
      <c r="F13" s="14" t="s">
        <v>23</v>
      </c>
      <c r="G13" s="15">
        <v>61700</v>
      </c>
      <c r="H13" s="34" t="s">
        <v>9</v>
      </c>
      <c r="I13" s="23">
        <v>1275</v>
      </c>
      <c r="J13" s="31" t="s">
        <v>10</v>
      </c>
    </row>
    <row r="14" spans="1:10" s="9" customFormat="1" ht="38.25">
      <c r="A14" s="11">
        <v>395</v>
      </c>
      <c r="B14" s="13">
        <v>44837</v>
      </c>
      <c r="C14" s="40"/>
      <c r="D14" s="17">
        <v>124002389</v>
      </c>
      <c r="E14" s="17" t="s">
        <v>28</v>
      </c>
      <c r="F14" s="17" t="s">
        <v>29</v>
      </c>
      <c r="G14" s="18">
        <v>141500</v>
      </c>
      <c r="H14" s="34" t="s">
        <v>9</v>
      </c>
      <c r="I14" s="24">
        <v>1277</v>
      </c>
      <c r="J14" s="31" t="s">
        <v>10</v>
      </c>
    </row>
    <row r="15" spans="1:10" s="9" customFormat="1" ht="25.5">
      <c r="A15" s="14">
        <v>38</v>
      </c>
      <c r="B15" s="12">
        <v>44837</v>
      </c>
      <c r="C15" s="40"/>
      <c r="D15" s="14">
        <v>113285670</v>
      </c>
      <c r="E15" s="14" t="s">
        <v>30</v>
      </c>
      <c r="F15" s="14" t="s">
        <v>31</v>
      </c>
      <c r="G15" s="15">
        <v>29500</v>
      </c>
      <c r="H15" s="34" t="s">
        <v>9</v>
      </c>
      <c r="I15" s="24" t="s">
        <v>32</v>
      </c>
      <c r="J15" s="31" t="s">
        <v>10</v>
      </c>
    </row>
    <row r="16" spans="1:10" s="9" customFormat="1" ht="25.5">
      <c r="A16" s="14">
        <v>384</v>
      </c>
      <c r="B16" s="12">
        <v>44838</v>
      </c>
      <c r="C16" s="40"/>
      <c r="D16" s="14">
        <v>131453058</v>
      </c>
      <c r="E16" s="14" t="s">
        <v>33</v>
      </c>
      <c r="F16" s="14" t="s">
        <v>34</v>
      </c>
      <c r="G16" s="15">
        <v>23010</v>
      </c>
      <c r="H16" s="34" t="s">
        <v>9</v>
      </c>
      <c r="I16" s="24">
        <v>1280</v>
      </c>
      <c r="J16" s="31" t="s">
        <v>10</v>
      </c>
    </row>
    <row r="17" spans="1:10" s="9" customFormat="1" ht="25.5">
      <c r="A17" s="14">
        <v>385</v>
      </c>
      <c r="B17" s="12">
        <v>44838</v>
      </c>
      <c r="C17" s="40"/>
      <c r="D17" s="14">
        <v>131453058</v>
      </c>
      <c r="E17" s="14" t="s">
        <v>33</v>
      </c>
      <c r="F17" s="14" t="s">
        <v>34</v>
      </c>
      <c r="G17" s="15">
        <v>25370</v>
      </c>
      <c r="H17" s="34" t="s">
        <v>9</v>
      </c>
      <c r="I17" s="24">
        <v>1281</v>
      </c>
      <c r="J17" s="31" t="s">
        <v>10</v>
      </c>
    </row>
    <row r="18" spans="1:10" s="9" customFormat="1" ht="25.5">
      <c r="A18" s="14">
        <v>2442</v>
      </c>
      <c r="B18" s="12">
        <v>44838</v>
      </c>
      <c r="C18" s="40"/>
      <c r="D18" s="14">
        <v>130537412</v>
      </c>
      <c r="E18" s="14" t="s">
        <v>35</v>
      </c>
      <c r="F18" s="14" t="s">
        <v>36</v>
      </c>
      <c r="G18" s="15">
        <v>10900</v>
      </c>
      <c r="H18" s="34" t="s">
        <v>9</v>
      </c>
      <c r="I18" s="24">
        <v>1282</v>
      </c>
      <c r="J18" s="31" t="s">
        <v>10</v>
      </c>
    </row>
    <row r="19" spans="1:10" s="9" customFormat="1" ht="25.5">
      <c r="A19" s="14">
        <v>8841</v>
      </c>
      <c r="B19" s="12">
        <v>44838</v>
      </c>
      <c r="C19" s="40">
        <v>44868</v>
      </c>
      <c r="D19" s="14">
        <v>130050155</v>
      </c>
      <c r="E19" s="14" t="s">
        <v>37</v>
      </c>
      <c r="F19" s="14" t="s">
        <v>39</v>
      </c>
      <c r="G19" s="15">
        <v>17700</v>
      </c>
      <c r="H19" s="34" t="s">
        <v>9</v>
      </c>
      <c r="I19" s="24">
        <v>1283</v>
      </c>
      <c r="J19" s="31" t="s">
        <v>10</v>
      </c>
    </row>
    <row r="20" spans="1:10" s="9" customFormat="1" ht="38.25">
      <c r="A20" s="14">
        <v>1155</v>
      </c>
      <c r="B20" s="12">
        <v>44838</v>
      </c>
      <c r="C20" s="40">
        <v>44838</v>
      </c>
      <c r="D20" s="14">
        <v>101759739</v>
      </c>
      <c r="E20" s="14" t="s">
        <v>40</v>
      </c>
      <c r="F20" s="14" t="s">
        <v>41</v>
      </c>
      <c r="G20" s="15">
        <v>24544</v>
      </c>
      <c r="H20" s="34" t="s">
        <v>9</v>
      </c>
      <c r="I20" s="24">
        <v>1279</v>
      </c>
      <c r="J20" s="31" t="s">
        <v>10</v>
      </c>
    </row>
    <row r="21" spans="1:10" s="9" customFormat="1" ht="25.5">
      <c r="A21" s="14">
        <v>4033</v>
      </c>
      <c r="B21" s="12">
        <v>44839</v>
      </c>
      <c r="C21" s="40"/>
      <c r="D21" s="14">
        <v>130142254</v>
      </c>
      <c r="E21" s="14" t="s">
        <v>42</v>
      </c>
      <c r="F21" s="14" t="s">
        <v>36</v>
      </c>
      <c r="G21" s="15">
        <v>27184</v>
      </c>
      <c r="H21" s="34" t="s">
        <v>9</v>
      </c>
      <c r="I21" s="24">
        <v>1285</v>
      </c>
      <c r="J21" s="31" t="s">
        <v>10</v>
      </c>
    </row>
    <row r="22" spans="1:10" s="9" customFormat="1" ht="25.5">
      <c r="A22" s="14">
        <v>29398</v>
      </c>
      <c r="B22" s="12">
        <v>44841</v>
      </c>
      <c r="C22" s="40"/>
      <c r="D22" s="14">
        <v>101824859</v>
      </c>
      <c r="E22" s="14" t="s">
        <v>43</v>
      </c>
      <c r="F22" s="14" t="s">
        <v>39</v>
      </c>
      <c r="G22" s="15">
        <v>72500</v>
      </c>
      <c r="H22" s="34" t="s">
        <v>9</v>
      </c>
      <c r="I22" s="24">
        <v>1288</v>
      </c>
      <c r="J22" s="31" t="s">
        <v>10</v>
      </c>
    </row>
    <row r="23" spans="1:10" s="9" customFormat="1" ht="25.5">
      <c r="A23" s="14">
        <v>31184</v>
      </c>
      <c r="B23" s="12">
        <v>44841</v>
      </c>
      <c r="C23" s="40"/>
      <c r="D23" s="14">
        <v>101062088</v>
      </c>
      <c r="E23" s="14" t="s">
        <v>44</v>
      </c>
      <c r="F23" s="14" t="s">
        <v>39</v>
      </c>
      <c r="G23" s="15">
        <v>13000</v>
      </c>
      <c r="H23" s="34" t="s">
        <v>9</v>
      </c>
      <c r="I23" s="24" t="s">
        <v>45</v>
      </c>
      <c r="J23" s="31" t="s">
        <v>10</v>
      </c>
    </row>
    <row r="24" spans="1:10" s="9" customFormat="1" ht="25.5">
      <c r="A24" s="14">
        <v>8847</v>
      </c>
      <c r="B24" s="12">
        <v>44841</v>
      </c>
      <c r="C24" s="40">
        <v>44871</v>
      </c>
      <c r="D24" s="14">
        <v>130050155</v>
      </c>
      <c r="E24" s="14" t="s">
        <v>37</v>
      </c>
      <c r="F24" s="14" t="s">
        <v>39</v>
      </c>
      <c r="G24" s="15">
        <v>21000</v>
      </c>
      <c r="H24" s="34" t="s">
        <v>9</v>
      </c>
      <c r="I24" s="24" t="s">
        <v>46</v>
      </c>
      <c r="J24" s="31" t="s">
        <v>10</v>
      </c>
    </row>
    <row r="25" spans="1:10" s="9" customFormat="1" ht="25.5">
      <c r="A25" s="14">
        <v>1872</v>
      </c>
      <c r="B25" s="12">
        <v>44844</v>
      </c>
      <c r="C25" s="40"/>
      <c r="D25" s="14">
        <v>131211021</v>
      </c>
      <c r="E25" s="14" t="s">
        <v>47</v>
      </c>
      <c r="F25" s="14" t="s">
        <v>39</v>
      </c>
      <c r="G25" s="15">
        <v>29000</v>
      </c>
      <c r="H25" s="34" t="s">
        <v>9</v>
      </c>
      <c r="I25" s="24">
        <v>1291</v>
      </c>
      <c r="J25" s="31" t="s">
        <v>10</v>
      </c>
    </row>
    <row r="26" spans="1:10" s="9" customFormat="1" ht="38.25">
      <c r="A26" s="14">
        <v>2292</v>
      </c>
      <c r="B26" s="12">
        <v>44844</v>
      </c>
      <c r="C26" s="40"/>
      <c r="D26" s="14">
        <v>131082272</v>
      </c>
      <c r="E26" s="14" t="s">
        <v>48</v>
      </c>
      <c r="F26" s="14" t="s">
        <v>38</v>
      </c>
      <c r="G26" s="15">
        <v>15930</v>
      </c>
      <c r="H26" s="34" t="s">
        <v>9</v>
      </c>
      <c r="I26" s="24">
        <v>1290</v>
      </c>
      <c r="J26" s="31" t="s">
        <v>10</v>
      </c>
    </row>
    <row r="27" spans="1:10" s="9" customFormat="1" ht="38.25">
      <c r="A27" s="14">
        <v>24156</v>
      </c>
      <c r="B27" s="12">
        <v>44844</v>
      </c>
      <c r="C27" s="40">
        <v>44843</v>
      </c>
      <c r="D27" s="14">
        <v>130411395</v>
      </c>
      <c r="E27" s="14" t="s">
        <v>49</v>
      </c>
      <c r="F27" s="14" t="s">
        <v>38</v>
      </c>
      <c r="G27" s="15">
        <v>12531.6</v>
      </c>
      <c r="H27" s="34" t="s">
        <v>9</v>
      </c>
      <c r="I27" s="24">
        <v>1292</v>
      </c>
      <c r="J27" s="31" t="s">
        <v>10</v>
      </c>
    </row>
    <row r="28" spans="1:10" s="9" customFormat="1" ht="38.25">
      <c r="A28" s="14">
        <v>24157</v>
      </c>
      <c r="B28" s="12">
        <v>44844</v>
      </c>
      <c r="C28" s="40">
        <v>44843</v>
      </c>
      <c r="D28" s="14">
        <v>130411395</v>
      </c>
      <c r="E28" s="14" t="s">
        <v>49</v>
      </c>
      <c r="F28" s="14" t="s">
        <v>38</v>
      </c>
      <c r="G28" s="15">
        <v>20449.400000000001</v>
      </c>
      <c r="H28" s="34" t="s">
        <v>9</v>
      </c>
      <c r="I28" s="24">
        <v>1293</v>
      </c>
      <c r="J28" s="31" t="s">
        <v>10</v>
      </c>
    </row>
    <row r="29" spans="1:10" s="9" customFormat="1" ht="38.25">
      <c r="A29" s="14">
        <v>414</v>
      </c>
      <c r="B29" s="12">
        <v>44845</v>
      </c>
      <c r="C29" s="40"/>
      <c r="D29" s="14">
        <v>131080642</v>
      </c>
      <c r="E29" s="14" t="s">
        <v>50</v>
      </c>
      <c r="F29" s="14" t="s">
        <v>38</v>
      </c>
      <c r="G29" s="15">
        <v>2100.4</v>
      </c>
      <c r="H29" s="34" t="s">
        <v>9</v>
      </c>
      <c r="I29" s="24">
        <v>1301</v>
      </c>
      <c r="J29" s="31" t="s">
        <v>10</v>
      </c>
    </row>
    <row r="30" spans="1:10" s="9" customFormat="1" ht="25.5">
      <c r="A30" s="14">
        <v>99</v>
      </c>
      <c r="B30" s="12">
        <v>44845</v>
      </c>
      <c r="C30" s="40">
        <v>44905</v>
      </c>
      <c r="D30" s="14">
        <v>132128141</v>
      </c>
      <c r="E30" s="14" t="s">
        <v>51</v>
      </c>
      <c r="F30" s="14" t="s">
        <v>39</v>
      </c>
      <c r="G30" s="15">
        <v>19300</v>
      </c>
      <c r="H30" s="34" t="s">
        <v>9</v>
      </c>
      <c r="I30" s="24">
        <v>1298</v>
      </c>
      <c r="J30" s="31" t="s">
        <v>10</v>
      </c>
    </row>
    <row r="31" spans="1:10" s="9" customFormat="1" ht="25.5">
      <c r="A31" s="14">
        <v>2462</v>
      </c>
      <c r="B31" s="12">
        <v>44845</v>
      </c>
      <c r="C31" s="40">
        <v>44845</v>
      </c>
      <c r="D31" s="14">
        <v>130537412</v>
      </c>
      <c r="E31" s="14" t="s">
        <v>52</v>
      </c>
      <c r="F31" s="14" t="s">
        <v>39</v>
      </c>
      <c r="G31" s="15">
        <v>80000</v>
      </c>
      <c r="H31" s="34" t="s">
        <v>9</v>
      </c>
      <c r="I31" s="24">
        <v>1296</v>
      </c>
      <c r="J31" s="31" t="s">
        <v>10</v>
      </c>
    </row>
    <row r="32" spans="1:10" s="9" customFormat="1" ht="25.5">
      <c r="A32" s="14">
        <v>1873</v>
      </c>
      <c r="B32" s="12">
        <v>44845</v>
      </c>
      <c r="C32" s="40"/>
      <c r="D32" s="14">
        <v>131211021</v>
      </c>
      <c r="E32" s="14" t="s">
        <v>47</v>
      </c>
      <c r="F32" s="14" t="s">
        <v>39</v>
      </c>
      <c r="G32" s="15">
        <v>26517</v>
      </c>
      <c r="H32" s="34" t="s">
        <v>9</v>
      </c>
      <c r="I32" s="24">
        <v>1300</v>
      </c>
      <c r="J32" s="31" t="s">
        <v>10</v>
      </c>
    </row>
    <row r="33" spans="1:10" s="9" customFormat="1" ht="25.5">
      <c r="A33" s="14">
        <v>2312</v>
      </c>
      <c r="B33" s="12">
        <v>44845</v>
      </c>
      <c r="C33" s="40">
        <v>44875</v>
      </c>
      <c r="D33" s="14">
        <v>131082272</v>
      </c>
      <c r="E33" s="14" t="s">
        <v>48</v>
      </c>
      <c r="F33" s="14" t="s">
        <v>39</v>
      </c>
      <c r="G33" s="15">
        <v>13166</v>
      </c>
      <c r="H33" s="34" t="s">
        <v>9</v>
      </c>
      <c r="I33" s="24">
        <v>1299</v>
      </c>
      <c r="J33" s="31" t="s">
        <v>10</v>
      </c>
    </row>
    <row r="34" spans="1:10" s="9" customFormat="1" ht="25.5">
      <c r="A34" s="14">
        <v>2464</v>
      </c>
      <c r="B34" s="12">
        <v>44845</v>
      </c>
      <c r="C34" s="40" t="s">
        <v>53</v>
      </c>
      <c r="D34" s="14">
        <v>130537412</v>
      </c>
      <c r="E34" s="14" t="s">
        <v>54</v>
      </c>
      <c r="F34" s="14" t="s">
        <v>39</v>
      </c>
      <c r="G34" s="15">
        <v>10000</v>
      </c>
      <c r="H34" s="34" t="s">
        <v>9</v>
      </c>
      <c r="I34" s="24">
        <v>1297</v>
      </c>
      <c r="J34" s="31" t="s">
        <v>10</v>
      </c>
    </row>
    <row r="35" spans="1:10" s="9" customFormat="1" ht="25.5">
      <c r="A35" s="17">
        <v>1325</v>
      </c>
      <c r="B35" s="13">
        <v>44846</v>
      </c>
      <c r="C35" s="40"/>
      <c r="D35" s="17">
        <v>101782279</v>
      </c>
      <c r="E35" s="17" t="s">
        <v>55</v>
      </c>
      <c r="F35" s="17" t="s">
        <v>56</v>
      </c>
      <c r="G35" s="18">
        <v>50000</v>
      </c>
      <c r="H35" s="34" t="s">
        <v>9</v>
      </c>
      <c r="I35" s="24">
        <v>1304</v>
      </c>
      <c r="J35" s="31" t="s">
        <v>10</v>
      </c>
    </row>
    <row r="36" spans="1:10" s="9" customFormat="1" ht="25.5">
      <c r="A36" s="14">
        <v>444</v>
      </c>
      <c r="B36" s="12">
        <v>44846</v>
      </c>
      <c r="C36" s="40"/>
      <c r="D36" s="14">
        <v>132346132</v>
      </c>
      <c r="E36" s="14" t="s">
        <v>57</v>
      </c>
      <c r="F36" s="14" t="s">
        <v>36</v>
      </c>
      <c r="G36" s="15">
        <v>32179.200000000001</v>
      </c>
      <c r="H36" s="34" t="s">
        <v>9</v>
      </c>
      <c r="I36" s="24">
        <v>1302</v>
      </c>
      <c r="J36" s="31" t="s">
        <v>10</v>
      </c>
    </row>
    <row r="37" spans="1:10" s="9" customFormat="1" ht="25.5">
      <c r="A37" s="14">
        <v>162</v>
      </c>
      <c r="B37" s="12">
        <v>44846</v>
      </c>
      <c r="C37" s="40"/>
      <c r="D37" s="14">
        <v>130852707</v>
      </c>
      <c r="E37" s="14" t="s">
        <v>58</v>
      </c>
      <c r="F37" s="14" t="s">
        <v>39</v>
      </c>
      <c r="G37" s="15">
        <v>3007</v>
      </c>
      <c r="H37" s="34" t="s">
        <v>9</v>
      </c>
      <c r="I37" s="24">
        <v>1303</v>
      </c>
      <c r="J37" s="31" t="s">
        <v>10</v>
      </c>
    </row>
    <row r="38" spans="1:10" s="9" customFormat="1" ht="38.25">
      <c r="A38" s="14">
        <v>2350</v>
      </c>
      <c r="B38" s="12">
        <v>44846</v>
      </c>
      <c r="C38" s="40">
        <v>44876</v>
      </c>
      <c r="D38" s="14">
        <v>131082272</v>
      </c>
      <c r="E38" s="14" t="s">
        <v>48</v>
      </c>
      <c r="F38" s="14" t="s">
        <v>38</v>
      </c>
      <c r="G38" s="15">
        <v>38940</v>
      </c>
      <c r="H38" s="34" t="s">
        <v>9</v>
      </c>
      <c r="I38" s="24" t="s">
        <v>59</v>
      </c>
      <c r="J38" s="31" t="s">
        <v>10</v>
      </c>
    </row>
    <row r="39" spans="1:10" s="9" customFormat="1" ht="38.25">
      <c r="A39" s="14">
        <v>1876</v>
      </c>
      <c r="B39" s="12">
        <v>44847</v>
      </c>
      <c r="C39" s="40"/>
      <c r="D39" s="14">
        <v>131211021</v>
      </c>
      <c r="E39" s="14" t="s">
        <v>47</v>
      </c>
      <c r="F39" s="14" t="s">
        <v>29</v>
      </c>
      <c r="G39" s="15">
        <v>54442</v>
      </c>
      <c r="H39" s="34" t="s">
        <v>9</v>
      </c>
      <c r="I39" s="24">
        <v>1310</v>
      </c>
      <c r="J39" s="31" t="s">
        <v>10</v>
      </c>
    </row>
    <row r="40" spans="1:10" s="9" customFormat="1" ht="25.5">
      <c r="A40" s="14">
        <v>34271</v>
      </c>
      <c r="B40" s="12">
        <v>44847</v>
      </c>
      <c r="C40" s="40"/>
      <c r="D40" s="14">
        <v>131354238</v>
      </c>
      <c r="E40" s="14" t="s">
        <v>60</v>
      </c>
      <c r="F40" s="14" t="s">
        <v>36</v>
      </c>
      <c r="G40" s="15">
        <v>115120</v>
      </c>
      <c r="H40" s="34" t="s">
        <v>9</v>
      </c>
      <c r="I40" s="24">
        <v>1307</v>
      </c>
      <c r="J40" s="31" t="s">
        <v>10</v>
      </c>
    </row>
    <row r="41" spans="1:10" s="9" customFormat="1" ht="25.5">
      <c r="A41" s="14">
        <v>24035</v>
      </c>
      <c r="B41" s="12">
        <v>44847</v>
      </c>
      <c r="C41" s="40">
        <v>44848</v>
      </c>
      <c r="D41" s="14">
        <v>122013121</v>
      </c>
      <c r="E41" s="14" t="s">
        <v>61</v>
      </c>
      <c r="F41" s="14" t="s">
        <v>39</v>
      </c>
      <c r="G41" s="15">
        <v>32604</v>
      </c>
      <c r="H41" s="34" t="s">
        <v>9</v>
      </c>
      <c r="I41" s="24">
        <v>1305</v>
      </c>
      <c r="J41" s="31" t="s">
        <v>10</v>
      </c>
    </row>
    <row r="42" spans="1:10" s="9" customFormat="1" ht="38.25">
      <c r="A42" s="14">
        <v>45</v>
      </c>
      <c r="B42" s="12">
        <v>44847</v>
      </c>
      <c r="C42" s="40"/>
      <c r="D42" s="14">
        <v>132379306</v>
      </c>
      <c r="E42" s="14" t="s">
        <v>62</v>
      </c>
      <c r="F42" s="14" t="s">
        <v>38</v>
      </c>
      <c r="G42" s="15">
        <v>21898.44</v>
      </c>
      <c r="H42" s="34" t="s">
        <v>9</v>
      </c>
      <c r="I42" s="24">
        <v>1306</v>
      </c>
      <c r="J42" s="31" t="s">
        <v>10</v>
      </c>
    </row>
    <row r="43" spans="1:10" s="9" customFormat="1" ht="25.5">
      <c r="A43" s="14">
        <v>2476</v>
      </c>
      <c r="B43" s="12">
        <v>44847</v>
      </c>
      <c r="C43" s="40">
        <v>44862</v>
      </c>
      <c r="D43" s="14">
        <v>130537412</v>
      </c>
      <c r="E43" s="14" t="s">
        <v>35</v>
      </c>
      <c r="F43" s="14" t="s">
        <v>39</v>
      </c>
      <c r="G43" s="15">
        <v>81000</v>
      </c>
      <c r="H43" s="34" t="s">
        <v>9</v>
      </c>
      <c r="I43" s="24">
        <v>1308</v>
      </c>
      <c r="J43" s="31" t="s">
        <v>10</v>
      </c>
    </row>
    <row r="44" spans="1:10" s="9" customFormat="1" ht="38.25">
      <c r="A44" s="14">
        <v>1774</v>
      </c>
      <c r="B44" s="12">
        <v>44847</v>
      </c>
      <c r="C44" s="40">
        <v>44847</v>
      </c>
      <c r="D44" s="14">
        <v>131687202</v>
      </c>
      <c r="E44" s="14" t="s">
        <v>63</v>
      </c>
      <c r="F44" s="14" t="s">
        <v>38</v>
      </c>
      <c r="G44" s="15">
        <v>5428</v>
      </c>
      <c r="H44" s="34" t="s">
        <v>9</v>
      </c>
      <c r="I44" s="24">
        <v>1309</v>
      </c>
      <c r="J44" s="31" t="s">
        <v>10</v>
      </c>
    </row>
    <row r="45" spans="1:10" s="9" customFormat="1" ht="25.5">
      <c r="A45" s="14">
        <v>31945</v>
      </c>
      <c r="B45" s="12">
        <v>44847</v>
      </c>
      <c r="C45" s="40"/>
      <c r="D45" s="14">
        <v>101062088</v>
      </c>
      <c r="E45" s="14" t="s">
        <v>44</v>
      </c>
      <c r="F45" s="14" t="s">
        <v>39</v>
      </c>
      <c r="G45" s="15">
        <v>83006.64</v>
      </c>
      <c r="H45" s="34" t="s">
        <v>9</v>
      </c>
      <c r="I45" s="24">
        <v>1311</v>
      </c>
      <c r="J45" s="31" t="s">
        <v>10</v>
      </c>
    </row>
    <row r="46" spans="1:10" s="9" customFormat="1" ht="38.25">
      <c r="A46" s="14">
        <v>1878</v>
      </c>
      <c r="B46" s="12">
        <v>44848</v>
      </c>
      <c r="C46" s="40"/>
      <c r="D46" s="14">
        <v>131211021</v>
      </c>
      <c r="E46" s="14" t="s">
        <v>47</v>
      </c>
      <c r="F46" s="14" t="s">
        <v>38</v>
      </c>
      <c r="G46" s="15">
        <v>127440</v>
      </c>
      <c r="H46" s="34" t="s">
        <v>9</v>
      </c>
      <c r="I46" s="24">
        <v>1313</v>
      </c>
      <c r="J46" s="31" t="s">
        <v>10</v>
      </c>
    </row>
    <row r="47" spans="1:10" s="9" customFormat="1" ht="28.5" customHeight="1">
      <c r="A47" s="17">
        <v>446</v>
      </c>
      <c r="B47" s="13">
        <v>44848</v>
      </c>
      <c r="C47" s="40"/>
      <c r="D47" s="17">
        <v>132346132</v>
      </c>
      <c r="E47" s="17" t="s">
        <v>57</v>
      </c>
      <c r="F47" s="17" t="s">
        <v>36</v>
      </c>
      <c r="G47" s="18">
        <v>161456.65</v>
      </c>
      <c r="H47" s="34" t="s">
        <v>9</v>
      </c>
      <c r="I47" s="24">
        <v>1314</v>
      </c>
      <c r="J47" s="31" t="s">
        <v>10</v>
      </c>
    </row>
    <row r="48" spans="1:10" s="9" customFormat="1" ht="28.5" customHeight="1">
      <c r="A48" s="14">
        <v>47804</v>
      </c>
      <c r="B48" s="12">
        <v>44851</v>
      </c>
      <c r="C48" s="40"/>
      <c r="D48" s="14">
        <v>101808731</v>
      </c>
      <c r="E48" s="14" t="s">
        <v>66</v>
      </c>
      <c r="F48" s="14" t="s">
        <v>36</v>
      </c>
      <c r="G48" s="15">
        <v>13480.7</v>
      </c>
      <c r="H48" s="34" t="s">
        <v>9</v>
      </c>
      <c r="I48" s="23">
        <v>1315</v>
      </c>
      <c r="J48" s="31" t="s">
        <v>10</v>
      </c>
    </row>
    <row r="49" spans="1:10" s="9" customFormat="1" ht="28.5" customHeight="1">
      <c r="A49" s="14">
        <v>141</v>
      </c>
      <c r="B49" s="12">
        <v>44851</v>
      </c>
      <c r="C49" s="40"/>
      <c r="D49" s="14">
        <v>131060031</v>
      </c>
      <c r="E49" s="14" t="s">
        <v>67</v>
      </c>
      <c r="F49" s="14" t="s">
        <v>34</v>
      </c>
      <c r="G49" s="15">
        <v>10144.6</v>
      </c>
      <c r="H49" s="34" t="s">
        <v>9</v>
      </c>
      <c r="I49" s="23">
        <v>1316</v>
      </c>
      <c r="J49" s="31" t="s">
        <v>10</v>
      </c>
    </row>
    <row r="50" spans="1:10" s="9" customFormat="1" ht="28.5" customHeight="1">
      <c r="A50" s="14">
        <v>1884</v>
      </c>
      <c r="B50" s="12">
        <v>44852</v>
      </c>
      <c r="C50" s="40"/>
      <c r="D50" s="14">
        <v>131211021</v>
      </c>
      <c r="E50" s="14" t="s">
        <v>47</v>
      </c>
      <c r="F50" s="14" t="s">
        <v>39</v>
      </c>
      <c r="G50" s="15">
        <v>50490</v>
      </c>
      <c r="H50" s="34" t="s">
        <v>9</v>
      </c>
      <c r="I50" s="23">
        <v>1321</v>
      </c>
      <c r="J50" s="31" t="s">
        <v>10</v>
      </c>
    </row>
    <row r="51" spans="1:10" s="9" customFormat="1" ht="28.5" customHeight="1">
      <c r="A51" s="14">
        <v>60</v>
      </c>
      <c r="B51" s="12">
        <v>44852</v>
      </c>
      <c r="C51" s="40">
        <v>44882</v>
      </c>
      <c r="D51" s="14">
        <v>131747191</v>
      </c>
      <c r="E51" s="14" t="s">
        <v>68</v>
      </c>
      <c r="F51" s="14" t="s">
        <v>39</v>
      </c>
      <c r="G51" s="15">
        <v>43065</v>
      </c>
      <c r="H51" s="34" t="s">
        <v>9</v>
      </c>
      <c r="I51" s="23">
        <v>1317</v>
      </c>
      <c r="J51" s="31" t="s">
        <v>10</v>
      </c>
    </row>
    <row r="52" spans="1:10" s="9" customFormat="1" ht="28.5" customHeight="1">
      <c r="A52" s="14">
        <v>8857</v>
      </c>
      <c r="B52" s="12">
        <v>44852</v>
      </c>
      <c r="C52" s="40">
        <v>44882</v>
      </c>
      <c r="D52" s="14">
        <v>130050155</v>
      </c>
      <c r="E52" s="14" t="s">
        <v>37</v>
      </c>
      <c r="F52" s="14" t="s">
        <v>39</v>
      </c>
      <c r="G52" s="15">
        <v>14950</v>
      </c>
      <c r="H52" s="34" t="s">
        <v>9</v>
      </c>
      <c r="I52" s="23">
        <v>1319</v>
      </c>
      <c r="J52" s="31" t="s">
        <v>10</v>
      </c>
    </row>
    <row r="53" spans="1:10" s="9" customFormat="1" ht="28.5" customHeight="1">
      <c r="A53" s="17">
        <v>1885</v>
      </c>
      <c r="B53" s="13">
        <v>44852</v>
      </c>
      <c r="C53" s="40"/>
      <c r="D53" s="17">
        <v>131211021</v>
      </c>
      <c r="E53" s="17" t="s">
        <v>47</v>
      </c>
      <c r="F53" s="17" t="s">
        <v>39</v>
      </c>
      <c r="G53" s="18">
        <v>14620</v>
      </c>
      <c r="H53" s="34" t="s">
        <v>9</v>
      </c>
      <c r="I53" s="24">
        <v>1322</v>
      </c>
      <c r="J53" s="31" t="s">
        <v>10</v>
      </c>
    </row>
    <row r="54" spans="1:10" s="9" customFormat="1" ht="28.5" customHeight="1">
      <c r="A54" s="63">
        <v>376</v>
      </c>
      <c r="B54" s="64">
        <v>44852</v>
      </c>
      <c r="C54" s="40"/>
      <c r="D54" s="63">
        <v>130299633</v>
      </c>
      <c r="E54" s="63" t="s">
        <v>69</v>
      </c>
      <c r="F54" s="63" t="s">
        <v>41</v>
      </c>
      <c r="G54" s="65">
        <v>59920.4</v>
      </c>
      <c r="H54" s="34" t="s">
        <v>9</v>
      </c>
      <c r="I54" s="66">
        <v>1318</v>
      </c>
      <c r="J54" s="31" t="s">
        <v>10</v>
      </c>
    </row>
    <row r="55" spans="1:10" s="9" customFormat="1" ht="28.5" customHeight="1">
      <c r="A55" s="63">
        <v>93113</v>
      </c>
      <c r="B55" s="64">
        <v>44852</v>
      </c>
      <c r="C55" s="40"/>
      <c r="D55" s="63">
        <v>101625589</v>
      </c>
      <c r="E55" s="63" t="s">
        <v>70</v>
      </c>
      <c r="F55" s="63" t="s">
        <v>39</v>
      </c>
      <c r="G55" s="65">
        <v>6500</v>
      </c>
      <c r="H55" s="34" t="s">
        <v>9</v>
      </c>
      <c r="I55" s="66">
        <v>1320</v>
      </c>
      <c r="J55" s="31" t="s">
        <v>10</v>
      </c>
    </row>
    <row r="56" spans="1:10" s="9" customFormat="1" ht="28.5" customHeight="1">
      <c r="A56" s="63">
        <v>2457</v>
      </c>
      <c r="B56" s="64">
        <v>44853</v>
      </c>
      <c r="C56" s="40">
        <v>44883</v>
      </c>
      <c r="D56" s="63">
        <v>131082272</v>
      </c>
      <c r="E56" s="63" t="s">
        <v>48</v>
      </c>
      <c r="F56" s="63" t="s">
        <v>38</v>
      </c>
      <c r="G56" s="65">
        <v>53480</v>
      </c>
      <c r="H56" s="34" t="s">
        <v>9</v>
      </c>
      <c r="I56" s="66">
        <v>1324</v>
      </c>
      <c r="J56" s="31" t="s">
        <v>10</v>
      </c>
    </row>
    <row r="57" spans="1:10" s="9" customFormat="1" ht="28.5" customHeight="1">
      <c r="A57" s="63">
        <v>105</v>
      </c>
      <c r="B57" s="64">
        <v>44853</v>
      </c>
      <c r="C57" s="40">
        <v>44943</v>
      </c>
      <c r="D57" s="63">
        <v>132128141</v>
      </c>
      <c r="E57" s="63" t="s">
        <v>51</v>
      </c>
      <c r="F57" s="63" t="s">
        <v>39</v>
      </c>
      <c r="G57" s="65">
        <v>6000</v>
      </c>
      <c r="H57" s="34" t="s">
        <v>9</v>
      </c>
      <c r="I57" s="66">
        <v>1325</v>
      </c>
      <c r="J57" s="31" t="s">
        <v>10</v>
      </c>
    </row>
    <row r="58" spans="1:10" s="9" customFormat="1" ht="28.5" customHeight="1">
      <c r="A58" s="63">
        <v>4048</v>
      </c>
      <c r="B58" s="64">
        <v>44854</v>
      </c>
      <c r="C58" s="40"/>
      <c r="D58" s="63">
        <v>130142254</v>
      </c>
      <c r="E58" s="63" t="s">
        <v>42</v>
      </c>
      <c r="F58" s="63" t="s">
        <v>38</v>
      </c>
      <c r="G58" s="65">
        <v>132134.24</v>
      </c>
      <c r="H58" s="34" t="s">
        <v>9</v>
      </c>
      <c r="I58" s="66">
        <v>1327</v>
      </c>
      <c r="J58" s="31" t="s">
        <v>10</v>
      </c>
    </row>
    <row r="59" spans="1:10" s="9" customFormat="1" ht="28.5" customHeight="1">
      <c r="A59" s="63">
        <v>2684</v>
      </c>
      <c r="B59" s="64">
        <v>44854</v>
      </c>
      <c r="C59" s="40">
        <v>44914</v>
      </c>
      <c r="D59" s="63">
        <v>131788998</v>
      </c>
      <c r="E59" s="63" t="s">
        <v>71</v>
      </c>
      <c r="F59" s="63" t="s">
        <v>39</v>
      </c>
      <c r="G59" s="65">
        <v>12500</v>
      </c>
      <c r="H59" s="34" t="s">
        <v>9</v>
      </c>
      <c r="I59" s="66">
        <v>1328</v>
      </c>
      <c r="J59" s="31" t="s">
        <v>10</v>
      </c>
    </row>
    <row r="60" spans="1:10" s="9" customFormat="1" ht="28.5" customHeight="1">
      <c r="A60" s="63">
        <v>33270</v>
      </c>
      <c r="B60" s="64">
        <v>44854</v>
      </c>
      <c r="C60" s="40"/>
      <c r="D60" s="63">
        <v>101062088</v>
      </c>
      <c r="E60" s="63" t="s">
        <v>44</v>
      </c>
      <c r="F60" s="63" t="s">
        <v>39</v>
      </c>
      <c r="G60" s="65">
        <v>17898</v>
      </c>
      <c r="H60" s="34" t="s">
        <v>9</v>
      </c>
      <c r="I60" s="66">
        <v>1329</v>
      </c>
      <c r="J60" s="31" t="s">
        <v>10</v>
      </c>
    </row>
    <row r="61" spans="1:10" s="9" customFormat="1" ht="28.5" customHeight="1">
      <c r="A61" s="63">
        <v>285</v>
      </c>
      <c r="B61" s="64">
        <v>44855</v>
      </c>
      <c r="C61" s="40">
        <v>44885</v>
      </c>
      <c r="D61" s="63">
        <v>130753857</v>
      </c>
      <c r="E61" s="63" t="s">
        <v>72</v>
      </c>
      <c r="F61" s="63" t="s">
        <v>36</v>
      </c>
      <c r="G61" s="65">
        <v>40488.76</v>
      </c>
      <c r="H61" s="34" t="s">
        <v>9</v>
      </c>
      <c r="I61" s="66">
        <v>1330</v>
      </c>
      <c r="J61" s="31" t="s">
        <v>10</v>
      </c>
    </row>
    <row r="62" spans="1:10" s="9" customFormat="1" ht="28.5" customHeight="1">
      <c r="A62" s="63">
        <v>2504</v>
      </c>
      <c r="B62" s="64">
        <v>44855</v>
      </c>
      <c r="C62" s="40">
        <v>44869</v>
      </c>
      <c r="D62" s="63">
        <v>130537412</v>
      </c>
      <c r="E62" s="63" t="s">
        <v>73</v>
      </c>
      <c r="F62" s="63" t="s">
        <v>38</v>
      </c>
      <c r="G62" s="65">
        <v>84248</v>
      </c>
      <c r="H62" s="34" t="s">
        <v>9</v>
      </c>
      <c r="I62" s="66">
        <v>1331</v>
      </c>
      <c r="J62" s="31" t="s">
        <v>10</v>
      </c>
    </row>
    <row r="63" spans="1:10" s="9" customFormat="1" ht="28.5" customHeight="1">
      <c r="A63" s="63">
        <v>142</v>
      </c>
      <c r="B63" s="64">
        <v>44858</v>
      </c>
      <c r="C63" s="40"/>
      <c r="D63" s="63">
        <v>131060031</v>
      </c>
      <c r="E63" s="63" t="s">
        <v>67</v>
      </c>
      <c r="F63" s="63" t="s">
        <v>34</v>
      </c>
      <c r="G63" s="65">
        <v>44545</v>
      </c>
      <c r="H63" s="34" t="s">
        <v>9</v>
      </c>
      <c r="I63" s="66">
        <v>1332</v>
      </c>
      <c r="J63" s="31" t="s">
        <v>10</v>
      </c>
    </row>
    <row r="64" spans="1:10" s="9" customFormat="1" ht="28.5" customHeight="1">
      <c r="A64" s="63">
        <v>378</v>
      </c>
      <c r="B64" s="64">
        <v>44858</v>
      </c>
      <c r="C64" s="40"/>
      <c r="D64" s="63">
        <v>130299633</v>
      </c>
      <c r="E64" s="63" t="s">
        <v>69</v>
      </c>
      <c r="F64" s="63" t="s">
        <v>41</v>
      </c>
      <c r="G64" s="65">
        <v>32172.7</v>
      </c>
      <c r="H64" s="34" t="s">
        <v>9</v>
      </c>
      <c r="I64" s="66">
        <v>1333</v>
      </c>
      <c r="J64" s="31" t="s">
        <v>10</v>
      </c>
    </row>
    <row r="65" spans="1:10" s="9" customFormat="1" ht="28.5" customHeight="1">
      <c r="A65" s="63">
        <v>379</v>
      </c>
      <c r="B65" s="64">
        <v>44859</v>
      </c>
      <c r="C65" s="40"/>
      <c r="D65" s="63">
        <v>130299633</v>
      </c>
      <c r="E65" s="63" t="s">
        <v>69</v>
      </c>
      <c r="F65" s="63" t="s">
        <v>41</v>
      </c>
      <c r="G65" s="65">
        <v>46910.9</v>
      </c>
      <c r="H65" s="34" t="s">
        <v>9</v>
      </c>
      <c r="I65" s="66">
        <v>1336</v>
      </c>
      <c r="J65" s="31" t="s">
        <v>10</v>
      </c>
    </row>
    <row r="66" spans="1:10" s="9" customFormat="1" ht="28.5" customHeight="1">
      <c r="A66" s="63">
        <v>34206</v>
      </c>
      <c r="B66" s="64">
        <v>44859</v>
      </c>
      <c r="C66" s="40"/>
      <c r="D66" s="63">
        <v>101062088</v>
      </c>
      <c r="E66" s="63" t="s">
        <v>44</v>
      </c>
      <c r="F66" s="63" t="s">
        <v>39</v>
      </c>
      <c r="G66" s="65">
        <v>50004</v>
      </c>
      <c r="H66" s="34" t="s">
        <v>9</v>
      </c>
      <c r="I66" s="66">
        <v>1337</v>
      </c>
      <c r="J66" s="31" t="s">
        <v>10</v>
      </c>
    </row>
    <row r="67" spans="1:10" s="9" customFormat="1" ht="28.5" customHeight="1">
      <c r="A67" s="63">
        <v>87</v>
      </c>
      <c r="B67" s="64">
        <v>44859</v>
      </c>
      <c r="C67" s="40">
        <v>44889</v>
      </c>
      <c r="D67" s="63">
        <v>132107306</v>
      </c>
      <c r="E67" s="63" t="s">
        <v>74</v>
      </c>
      <c r="F67" s="63" t="s">
        <v>36</v>
      </c>
      <c r="G67" s="65">
        <v>5600</v>
      </c>
      <c r="H67" s="34" t="s">
        <v>9</v>
      </c>
      <c r="I67" s="66">
        <v>1334</v>
      </c>
      <c r="J67" s="31" t="s">
        <v>10</v>
      </c>
    </row>
    <row r="68" spans="1:10" s="9" customFormat="1" ht="48" customHeight="1">
      <c r="A68" s="63">
        <v>1167</v>
      </c>
      <c r="B68" s="64">
        <v>44860</v>
      </c>
      <c r="C68" s="40">
        <v>44860</v>
      </c>
      <c r="D68" s="63">
        <v>101759739</v>
      </c>
      <c r="E68" s="63" t="s">
        <v>40</v>
      </c>
      <c r="F68" s="63" t="s">
        <v>41</v>
      </c>
      <c r="G68" s="65">
        <v>38280.379999999997</v>
      </c>
      <c r="H68" s="34" t="s">
        <v>9</v>
      </c>
      <c r="I68" s="66">
        <v>1339</v>
      </c>
      <c r="J68" s="31" t="s">
        <v>10</v>
      </c>
    </row>
    <row r="69" spans="1:10" s="9" customFormat="1" ht="28.5" customHeight="1">
      <c r="A69" s="63">
        <v>5</v>
      </c>
      <c r="B69" s="64">
        <v>44861</v>
      </c>
      <c r="C69" s="40">
        <v>44891</v>
      </c>
      <c r="D69" s="63">
        <v>132522443</v>
      </c>
      <c r="E69" s="63" t="s">
        <v>75</v>
      </c>
      <c r="F69" s="63" t="s">
        <v>39</v>
      </c>
      <c r="G69" s="65">
        <v>21000</v>
      </c>
      <c r="H69" s="34" t="s">
        <v>9</v>
      </c>
      <c r="I69" s="66">
        <v>1345</v>
      </c>
      <c r="J69" s="31" t="s">
        <v>10</v>
      </c>
    </row>
    <row r="70" spans="1:10" s="9" customFormat="1" ht="28.5" customHeight="1">
      <c r="A70" s="63">
        <v>4335</v>
      </c>
      <c r="B70" s="64">
        <v>44861</v>
      </c>
      <c r="C70" s="40">
        <v>44861</v>
      </c>
      <c r="D70" s="63">
        <v>131450148</v>
      </c>
      <c r="E70" s="63" t="s">
        <v>76</v>
      </c>
      <c r="F70" s="63" t="s">
        <v>39</v>
      </c>
      <c r="G70" s="65">
        <v>6000</v>
      </c>
      <c r="H70" s="34" t="s">
        <v>9</v>
      </c>
      <c r="I70" s="66">
        <v>1341</v>
      </c>
      <c r="J70" s="31" t="s">
        <v>10</v>
      </c>
    </row>
    <row r="71" spans="1:10" s="9" customFormat="1" ht="28.5" customHeight="1">
      <c r="A71" s="63">
        <v>1903</v>
      </c>
      <c r="B71" s="64">
        <v>44861</v>
      </c>
      <c r="C71" s="40"/>
      <c r="D71" s="63">
        <v>131211021</v>
      </c>
      <c r="E71" s="63" t="s">
        <v>47</v>
      </c>
      <c r="F71" s="63" t="s">
        <v>38</v>
      </c>
      <c r="G71" s="65">
        <v>21889</v>
      </c>
      <c r="H71" s="34" t="s">
        <v>9</v>
      </c>
      <c r="I71" s="66">
        <v>1340</v>
      </c>
      <c r="J71" s="31" t="s">
        <v>10</v>
      </c>
    </row>
    <row r="72" spans="1:10" s="9" customFormat="1" ht="38.25" customHeight="1">
      <c r="A72" s="63">
        <v>5672</v>
      </c>
      <c r="B72" s="64">
        <v>44861</v>
      </c>
      <c r="C72" s="40"/>
      <c r="D72" s="63">
        <v>130936536</v>
      </c>
      <c r="E72" s="63" t="s">
        <v>77</v>
      </c>
      <c r="F72" s="63" t="s">
        <v>38</v>
      </c>
      <c r="G72" s="65">
        <v>21130.26</v>
      </c>
      <c r="H72" s="34" t="s">
        <v>9</v>
      </c>
      <c r="I72" s="66">
        <v>1344</v>
      </c>
      <c r="J72" s="31" t="s">
        <v>10</v>
      </c>
    </row>
    <row r="73" spans="1:10" s="9" customFormat="1" ht="38.25" customHeight="1">
      <c r="A73" s="63">
        <v>4057</v>
      </c>
      <c r="B73" s="64">
        <v>44861</v>
      </c>
      <c r="C73" s="40"/>
      <c r="D73" s="63">
        <v>130142254</v>
      </c>
      <c r="E73" s="63" t="s">
        <v>42</v>
      </c>
      <c r="F73" s="63" t="s">
        <v>39</v>
      </c>
      <c r="G73" s="65">
        <v>19033.5</v>
      </c>
      <c r="H73" s="34" t="s">
        <v>9</v>
      </c>
      <c r="I73" s="66">
        <v>1343</v>
      </c>
      <c r="J73" s="31" t="s">
        <v>10</v>
      </c>
    </row>
    <row r="74" spans="1:10" s="9" customFormat="1" ht="38.25" customHeight="1">
      <c r="A74" s="63">
        <v>168</v>
      </c>
      <c r="B74" s="64">
        <v>44862</v>
      </c>
      <c r="C74" s="40">
        <v>44892</v>
      </c>
      <c r="D74" s="63">
        <v>101001577</v>
      </c>
      <c r="E74" s="63" t="s">
        <v>78</v>
      </c>
      <c r="F74" s="63" t="s">
        <v>79</v>
      </c>
      <c r="G74" s="65">
        <v>27997.43</v>
      </c>
      <c r="H74" s="34" t="s">
        <v>9</v>
      </c>
      <c r="I74" s="66" t="s">
        <v>80</v>
      </c>
      <c r="J74" s="31" t="s">
        <v>10</v>
      </c>
    </row>
    <row r="75" spans="1:10" s="9" customFormat="1" ht="38.25" customHeight="1">
      <c r="A75" s="63">
        <v>1172</v>
      </c>
      <c r="B75" s="64">
        <v>44861</v>
      </c>
      <c r="C75" s="40">
        <v>44862</v>
      </c>
      <c r="D75" s="63">
        <v>101759739</v>
      </c>
      <c r="E75" s="63" t="s">
        <v>40</v>
      </c>
      <c r="F75" s="63" t="s">
        <v>81</v>
      </c>
      <c r="G75" s="65">
        <v>39004.31</v>
      </c>
      <c r="H75" s="34" t="s">
        <v>9</v>
      </c>
      <c r="I75" s="66" t="s">
        <v>82</v>
      </c>
      <c r="J75" s="31" t="s">
        <v>10</v>
      </c>
    </row>
    <row r="76" spans="1:10" s="9" customFormat="1" ht="38.25" customHeight="1">
      <c r="A76" s="63">
        <v>2627</v>
      </c>
      <c r="B76" s="64">
        <v>44865</v>
      </c>
      <c r="C76" s="40">
        <v>44895</v>
      </c>
      <c r="D76" s="63">
        <v>131082272</v>
      </c>
      <c r="E76" s="63" t="s">
        <v>48</v>
      </c>
      <c r="F76" s="63" t="s">
        <v>39</v>
      </c>
      <c r="G76" s="65">
        <v>39000</v>
      </c>
      <c r="H76" s="34" t="s">
        <v>9</v>
      </c>
      <c r="I76" s="66">
        <v>1346</v>
      </c>
      <c r="J76" s="31" t="s">
        <v>10</v>
      </c>
    </row>
    <row r="77" spans="1:10" s="9" customFormat="1" ht="28.5" customHeight="1">
      <c r="A77" s="20"/>
      <c r="B77" s="21"/>
      <c r="C77" s="40"/>
      <c r="D77" s="20"/>
      <c r="E77" s="20"/>
      <c r="F77" s="20"/>
      <c r="G77" s="22"/>
      <c r="H77" s="34"/>
      <c r="I77" s="25"/>
      <c r="J77" s="31"/>
    </row>
    <row r="78" spans="1:10" s="9" customFormat="1" ht="28.5" customHeight="1">
      <c r="A78" s="49"/>
      <c r="B78" s="50"/>
      <c r="C78" s="51"/>
      <c r="D78" s="49"/>
      <c r="E78" s="49"/>
      <c r="F78" s="49"/>
      <c r="G78" s="52"/>
      <c r="H78" s="53"/>
      <c r="I78" s="59"/>
      <c r="J78" s="59"/>
    </row>
    <row r="79" spans="1:10" s="9" customFormat="1" ht="12.75">
      <c r="A79" s="20"/>
      <c r="B79" s="21"/>
      <c r="C79" s="21"/>
      <c r="D79" s="20"/>
      <c r="E79" s="20"/>
      <c r="F79" s="20"/>
      <c r="G79" s="22"/>
      <c r="H79" s="22"/>
      <c r="I79" s="22"/>
      <c r="J79" s="22"/>
    </row>
    <row r="80" spans="1:10" s="9" customFormat="1" ht="12.75">
      <c r="A80" s="44"/>
      <c r="B80" s="45"/>
      <c r="C80" s="45"/>
      <c r="D80" s="44"/>
      <c r="E80" s="44"/>
      <c r="F80" s="46" t="s">
        <v>19</v>
      </c>
      <c r="G80" s="47">
        <f>SUM(G13:G78)</f>
        <v>2475911.5099999998</v>
      </c>
      <c r="H80" s="48"/>
      <c r="I80" s="48"/>
      <c r="J80" s="48"/>
    </row>
    <row r="81" spans="1:10" s="9" customFormat="1" ht="12.75">
      <c r="A81" s="41"/>
      <c r="B81" s="42"/>
      <c r="C81" s="42"/>
      <c r="D81" s="41"/>
      <c r="E81" s="41"/>
      <c r="F81" s="41"/>
      <c r="G81" s="43"/>
      <c r="H81" s="43"/>
      <c r="I81" s="43"/>
      <c r="J81" s="43"/>
    </row>
    <row r="82" spans="1:10" ht="21">
      <c r="A82" s="67" t="s">
        <v>14</v>
      </c>
      <c r="B82" s="67"/>
      <c r="C82" s="67"/>
      <c r="D82" s="67"/>
      <c r="E82" s="67"/>
      <c r="F82" s="67"/>
      <c r="G82" s="67"/>
      <c r="H82" s="67"/>
      <c r="I82" s="67"/>
      <c r="J82" s="67"/>
    </row>
    <row r="83" spans="1:10" ht="25.5">
      <c r="A83" s="10">
        <v>408769</v>
      </c>
      <c r="B83" s="12">
        <v>44848</v>
      </c>
      <c r="C83" s="40">
        <v>44908</v>
      </c>
      <c r="D83" s="14">
        <v>430109592</v>
      </c>
      <c r="E83" s="14" t="s">
        <v>64</v>
      </c>
      <c r="F83" s="14" t="s">
        <v>65</v>
      </c>
      <c r="G83" s="15">
        <v>2118.9</v>
      </c>
      <c r="H83" s="34" t="s">
        <v>9</v>
      </c>
      <c r="I83" s="23">
        <v>1312</v>
      </c>
      <c r="J83" s="31" t="s">
        <v>10</v>
      </c>
    </row>
    <row r="84" spans="1:10" ht="25.5">
      <c r="A84" s="11">
        <v>1274</v>
      </c>
      <c r="B84" s="13">
        <v>44852</v>
      </c>
      <c r="C84" s="40">
        <v>44912</v>
      </c>
      <c r="D84" s="17">
        <v>130836027</v>
      </c>
      <c r="E84" s="17" t="s">
        <v>25</v>
      </c>
      <c r="F84" s="17" t="s">
        <v>26</v>
      </c>
      <c r="G84" s="18">
        <v>54280</v>
      </c>
      <c r="H84" s="34" t="s">
        <v>9</v>
      </c>
      <c r="I84" s="24" t="s">
        <v>27</v>
      </c>
      <c r="J84" s="31" t="s">
        <v>10</v>
      </c>
    </row>
    <row r="85" spans="1:10" ht="25.5">
      <c r="A85" s="14">
        <v>29438</v>
      </c>
      <c r="B85" s="12">
        <v>44859</v>
      </c>
      <c r="C85" s="40"/>
      <c r="D85" s="14">
        <v>101824859</v>
      </c>
      <c r="E85" s="14" t="s">
        <v>43</v>
      </c>
      <c r="F85" s="14" t="s">
        <v>39</v>
      </c>
      <c r="G85" s="15">
        <v>45000</v>
      </c>
      <c r="H85" s="34" t="s">
        <v>9</v>
      </c>
      <c r="I85" s="23">
        <v>1338</v>
      </c>
      <c r="J85" s="31" t="s">
        <v>10</v>
      </c>
    </row>
    <row r="86" spans="1:10">
      <c r="A86" s="17"/>
      <c r="B86" s="13"/>
      <c r="C86" s="40"/>
      <c r="D86" s="17"/>
      <c r="E86" s="17"/>
      <c r="F86" s="17"/>
      <c r="G86" s="15"/>
      <c r="H86" s="34"/>
      <c r="I86" s="24"/>
      <c r="J86" s="31"/>
    </row>
    <row r="87" spans="1:10">
      <c r="A87" s="14"/>
      <c r="B87" s="12"/>
      <c r="C87" s="40"/>
      <c r="D87" s="14"/>
      <c r="E87" s="14"/>
      <c r="F87" s="14"/>
      <c r="G87" s="15"/>
      <c r="H87" s="34"/>
      <c r="I87" s="23"/>
      <c r="J87" s="31"/>
    </row>
    <row r="88" spans="1:10">
      <c r="A88" s="54"/>
      <c r="B88" s="55"/>
      <c r="C88" s="40"/>
      <c r="D88" s="54"/>
      <c r="E88" s="54"/>
      <c r="F88" s="54"/>
      <c r="G88" s="15"/>
      <c r="H88" s="34"/>
      <c r="I88" s="56"/>
      <c r="J88" s="31"/>
    </row>
    <row r="89" spans="1:10">
      <c r="A89" s="20"/>
      <c r="B89" s="21"/>
      <c r="C89" s="21"/>
      <c r="D89" s="20"/>
      <c r="E89" s="20"/>
      <c r="F89" s="20"/>
      <c r="G89" s="22"/>
      <c r="H89" s="22"/>
      <c r="I89" s="22"/>
      <c r="J89" s="22"/>
    </row>
    <row r="90" spans="1:10">
      <c r="A90" s="11"/>
      <c r="B90" s="13"/>
      <c r="C90" s="13"/>
      <c r="D90" s="16"/>
      <c r="E90" s="17"/>
      <c r="F90" s="17" t="s">
        <v>19</v>
      </c>
      <c r="G90" s="18">
        <f>SUM(G83:G89)</f>
        <v>101398.9</v>
      </c>
      <c r="H90" s="17"/>
      <c r="I90" s="17"/>
      <c r="J90" s="17"/>
    </row>
    <row r="91" spans="1:10" ht="21">
      <c r="A91" s="73" t="s">
        <v>15</v>
      </c>
      <c r="B91" s="73"/>
      <c r="C91" s="73"/>
      <c r="D91" s="73"/>
      <c r="E91" s="73"/>
      <c r="F91" s="73"/>
      <c r="G91" s="73"/>
      <c r="H91" s="73"/>
      <c r="I91" s="73"/>
      <c r="J91" s="73"/>
    </row>
    <row r="92" spans="1:10" ht="25.5">
      <c r="A92" s="11"/>
      <c r="B92" s="13"/>
      <c r="C92" s="13"/>
      <c r="D92" s="17"/>
      <c r="E92" s="17"/>
      <c r="F92" s="17"/>
      <c r="G92" s="18"/>
      <c r="H92" s="13"/>
      <c r="I92" s="24"/>
      <c r="J92" s="31" t="s">
        <v>10</v>
      </c>
    </row>
    <row r="93" spans="1:10" ht="25.5">
      <c r="A93" s="14"/>
      <c r="B93" s="12"/>
      <c r="C93" s="40"/>
      <c r="D93" s="14"/>
      <c r="E93" s="14"/>
      <c r="F93" s="14"/>
      <c r="G93" s="15"/>
      <c r="H93" s="34" t="s">
        <v>9</v>
      </c>
      <c r="I93" s="34"/>
      <c r="J93" s="34" t="s">
        <v>10</v>
      </c>
    </row>
    <row r="94" spans="1:10" ht="25.5">
      <c r="A94" s="17"/>
      <c r="B94" s="13"/>
      <c r="C94" s="13"/>
      <c r="D94" s="17"/>
      <c r="E94" s="17"/>
      <c r="F94" s="17"/>
      <c r="G94" s="18"/>
      <c r="H94" s="13"/>
      <c r="I94" s="24"/>
      <c r="J94" s="31" t="s">
        <v>10</v>
      </c>
    </row>
    <row r="95" spans="1:10" ht="25.5">
      <c r="A95" s="14"/>
      <c r="B95" s="12"/>
      <c r="C95" s="40"/>
      <c r="D95" s="14"/>
      <c r="E95" s="14"/>
      <c r="F95" s="14"/>
      <c r="G95" s="15"/>
      <c r="H95" s="34" t="s">
        <v>9</v>
      </c>
      <c r="I95" s="34"/>
      <c r="J95" s="34" t="s">
        <v>10</v>
      </c>
    </row>
    <row r="96" spans="1:10" ht="25.5">
      <c r="A96" s="17"/>
      <c r="B96" s="13"/>
      <c r="C96" s="13"/>
      <c r="D96" s="17"/>
      <c r="E96" s="17"/>
      <c r="F96" s="17"/>
      <c r="G96" s="18"/>
      <c r="H96" s="13"/>
      <c r="I96" s="24"/>
      <c r="J96" s="31" t="s">
        <v>10</v>
      </c>
    </row>
    <row r="97" spans="1:10" ht="25.5">
      <c r="A97" s="14"/>
      <c r="B97" s="12"/>
      <c r="C97" s="40"/>
      <c r="D97" s="14"/>
      <c r="E97" s="14"/>
      <c r="F97" s="14"/>
      <c r="G97" s="15"/>
      <c r="H97" s="34" t="s">
        <v>9</v>
      </c>
      <c r="I97" s="34"/>
      <c r="J97" s="34" t="s">
        <v>10</v>
      </c>
    </row>
    <row r="98" spans="1:10" ht="25.5">
      <c r="A98" s="17"/>
      <c r="B98" s="13"/>
      <c r="C98" s="13"/>
      <c r="D98" s="17"/>
      <c r="E98" s="17"/>
      <c r="F98" s="17"/>
      <c r="G98" s="18"/>
      <c r="H98" s="13"/>
      <c r="I98" s="24"/>
      <c r="J98" s="31" t="s">
        <v>10</v>
      </c>
    </row>
    <row r="99" spans="1:10" ht="25.5">
      <c r="A99" s="14"/>
      <c r="B99" s="12"/>
      <c r="C99" s="40"/>
      <c r="D99" s="14"/>
      <c r="E99" s="14"/>
      <c r="F99" s="14"/>
      <c r="G99" s="15"/>
      <c r="H99" s="34" t="s">
        <v>9</v>
      </c>
      <c r="I99" s="34"/>
      <c r="J99" s="34" t="s">
        <v>10</v>
      </c>
    </row>
    <row r="100" spans="1:10" ht="25.5">
      <c r="A100" s="17"/>
      <c r="B100" s="13"/>
      <c r="C100" s="13"/>
      <c r="D100" s="17"/>
      <c r="E100" s="17"/>
      <c r="F100" s="17"/>
      <c r="G100" s="18"/>
      <c r="H100" s="13" t="s">
        <v>9</v>
      </c>
      <c r="I100" s="24"/>
      <c r="J100" s="31" t="s">
        <v>10</v>
      </c>
    </row>
    <row r="101" spans="1:10">
      <c r="A101" s="20"/>
      <c r="B101" s="68"/>
      <c r="C101" s="69"/>
      <c r="D101" s="70"/>
      <c r="E101" s="20"/>
      <c r="F101" s="20"/>
      <c r="G101" s="22"/>
      <c r="H101" s="22"/>
      <c r="I101" s="22"/>
      <c r="J101" s="22"/>
    </row>
    <row r="102" spans="1:10">
      <c r="A102" s="11"/>
      <c r="B102" s="11"/>
      <c r="C102" s="11"/>
      <c r="D102" s="11"/>
      <c r="E102" s="11"/>
      <c r="F102" s="11" t="s">
        <v>19</v>
      </c>
      <c r="G102" s="19">
        <f>SUM(G92:G101)</f>
        <v>0</v>
      </c>
      <c r="H102" s="11"/>
      <c r="I102" s="11"/>
      <c r="J102" s="11"/>
    </row>
    <row r="103" spans="1:10" ht="21">
      <c r="A103" s="67" t="s">
        <v>18</v>
      </c>
      <c r="B103" s="67"/>
      <c r="C103" s="67"/>
      <c r="D103" s="67"/>
      <c r="E103" s="67"/>
      <c r="F103" s="67"/>
      <c r="G103" s="67"/>
      <c r="H103" s="67"/>
      <c r="I103" s="67"/>
      <c r="J103" s="67"/>
    </row>
    <row r="104" spans="1:10" ht="25.5">
      <c r="A104" s="11"/>
      <c r="B104" s="13"/>
      <c r="C104" s="13"/>
      <c r="D104" s="17"/>
      <c r="E104" s="17"/>
      <c r="F104" s="17"/>
      <c r="G104" s="18"/>
      <c r="H104" s="13" t="s">
        <v>9</v>
      </c>
      <c r="I104" s="24"/>
      <c r="J104" s="31" t="s">
        <v>10</v>
      </c>
    </row>
    <row r="105" spans="1:10" ht="25.5">
      <c r="A105" s="14"/>
      <c r="B105" s="12"/>
      <c r="C105" s="40"/>
      <c r="D105" s="14"/>
      <c r="E105" s="14"/>
      <c r="F105" s="14"/>
      <c r="G105" s="15"/>
      <c r="H105" s="34" t="s">
        <v>9</v>
      </c>
      <c r="I105" s="34"/>
      <c r="J105" s="34" t="s">
        <v>10</v>
      </c>
    </row>
    <row r="106" spans="1:10" ht="25.5">
      <c r="A106" s="17"/>
      <c r="B106" s="13"/>
      <c r="C106" s="13"/>
      <c r="D106" s="17"/>
      <c r="E106" s="17"/>
      <c r="F106" s="17"/>
      <c r="G106" s="18"/>
      <c r="H106" s="13"/>
      <c r="I106" s="24"/>
      <c r="J106" s="31" t="s">
        <v>10</v>
      </c>
    </row>
    <row r="107" spans="1:10" ht="25.5">
      <c r="A107" s="14"/>
      <c r="B107" s="12"/>
      <c r="C107" s="40"/>
      <c r="D107" s="14"/>
      <c r="E107" s="14"/>
      <c r="F107" s="14"/>
      <c r="G107" s="15"/>
      <c r="H107" s="34" t="s">
        <v>9</v>
      </c>
      <c r="I107" s="34"/>
      <c r="J107" s="34" t="s">
        <v>10</v>
      </c>
    </row>
    <row r="108" spans="1:10" ht="25.5">
      <c r="A108" s="17"/>
      <c r="B108" s="13"/>
      <c r="C108" s="13"/>
      <c r="D108" s="17"/>
      <c r="E108" s="17"/>
      <c r="F108" s="17"/>
      <c r="G108" s="18"/>
      <c r="H108" s="13"/>
      <c r="I108" s="24"/>
      <c r="J108" s="31" t="s">
        <v>10</v>
      </c>
    </row>
    <row r="109" spans="1:10" ht="25.5">
      <c r="A109" s="14"/>
      <c r="B109" s="12"/>
      <c r="C109" s="40"/>
      <c r="D109" s="14"/>
      <c r="E109" s="14"/>
      <c r="F109" s="14"/>
      <c r="G109" s="15"/>
      <c r="H109" s="34" t="s">
        <v>9</v>
      </c>
      <c r="I109" s="34"/>
      <c r="J109" s="34" t="s">
        <v>10</v>
      </c>
    </row>
    <row r="110" spans="1:10">
      <c r="A110" s="20"/>
      <c r="B110" s="68"/>
      <c r="C110" s="69"/>
      <c r="D110" s="70"/>
      <c r="E110" s="20"/>
      <c r="F110" s="20"/>
      <c r="G110" s="22"/>
      <c r="H110" s="22"/>
      <c r="I110" s="22"/>
      <c r="J110" s="22"/>
    </row>
    <row r="111" spans="1:10">
      <c r="A111" s="11"/>
      <c r="B111" s="11"/>
      <c r="C111" s="11"/>
      <c r="D111" s="11"/>
      <c r="E111" s="11"/>
      <c r="F111" s="11"/>
      <c r="G111" s="19">
        <f>SUM(G104:G110)</f>
        <v>0</v>
      </c>
      <c r="H111" s="11"/>
      <c r="I111" s="11"/>
      <c r="J111" s="11"/>
    </row>
    <row r="112" spans="1:10" ht="21">
      <c r="A112" s="67" t="s">
        <v>20</v>
      </c>
      <c r="B112" s="67"/>
      <c r="C112" s="67"/>
      <c r="D112" s="67"/>
      <c r="E112" s="67"/>
      <c r="F112" s="67"/>
      <c r="G112" s="67"/>
      <c r="H112" s="67"/>
      <c r="I112" s="67"/>
      <c r="J112" s="67"/>
    </row>
    <row r="113" spans="1:10" ht="25.5">
      <c r="A113" s="26"/>
      <c r="B113" s="27"/>
      <c r="C113" s="27"/>
      <c r="D113" s="30"/>
      <c r="E113" s="30"/>
      <c r="F113" s="30"/>
      <c r="G113" s="34"/>
      <c r="H113" s="34" t="s">
        <v>9</v>
      </c>
      <c r="I113" s="37"/>
      <c r="J113" s="31" t="s">
        <v>10</v>
      </c>
    </row>
    <row r="114" spans="1:10" ht="25.5">
      <c r="A114" s="28"/>
      <c r="B114" s="29"/>
      <c r="C114" s="29"/>
      <c r="D114" s="31"/>
      <c r="E114" s="31"/>
      <c r="F114" s="31"/>
      <c r="G114" s="35"/>
      <c r="H114" s="35" t="s">
        <v>9</v>
      </c>
      <c r="I114" s="38"/>
      <c r="J114" s="31" t="s">
        <v>10</v>
      </c>
    </row>
    <row r="115" spans="1:10" ht="25.5">
      <c r="A115" s="30"/>
      <c r="B115" s="27"/>
      <c r="C115" s="27"/>
      <c r="D115" s="30"/>
      <c r="E115" s="30"/>
      <c r="F115" s="30"/>
      <c r="G115" s="34"/>
      <c r="H115" s="34" t="s">
        <v>9</v>
      </c>
      <c r="I115" s="37"/>
      <c r="J115" s="31" t="s">
        <v>10</v>
      </c>
    </row>
    <row r="116" spans="1:10" ht="25.5">
      <c r="A116" s="31"/>
      <c r="B116" s="29"/>
      <c r="C116" s="29"/>
      <c r="D116" s="31"/>
      <c r="E116" s="31"/>
      <c r="F116" s="31"/>
      <c r="G116" s="35"/>
      <c r="H116" s="35" t="s">
        <v>9</v>
      </c>
      <c r="I116" s="38"/>
      <c r="J116" s="31" t="s">
        <v>10</v>
      </c>
    </row>
    <row r="117" spans="1:10" ht="25.5">
      <c r="A117" s="30"/>
      <c r="B117" s="27"/>
      <c r="C117" s="27"/>
      <c r="D117" s="30"/>
      <c r="E117" s="30"/>
      <c r="F117" s="30"/>
      <c r="G117" s="34"/>
      <c r="H117" s="34" t="s">
        <v>9</v>
      </c>
      <c r="I117" s="37"/>
      <c r="J117" s="31" t="s">
        <v>10</v>
      </c>
    </row>
    <row r="118" spans="1:10" ht="25.5">
      <c r="A118" s="31"/>
      <c r="B118" s="29"/>
      <c r="C118" s="29"/>
      <c r="D118" s="31"/>
      <c r="E118" s="31"/>
      <c r="F118" s="31"/>
      <c r="G118" s="35"/>
      <c r="H118" s="35" t="s">
        <v>9</v>
      </c>
      <c r="I118" s="38"/>
      <c r="J118" s="31" t="s">
        <v>10</v>
      </c>
    </row>
    <row r="119" spans="1:10" ht="25.5">
      <c r="A119" s="32"/>
      <c r="B119" s="33"/>
      <c r="C119" s="33"/>
      <c r="D119" s="32"/>
      <c r="E119" s="32"/>
      <c r="F119" s="32"/>
      <c r="G119" s="36"/>
      <c r="H119" s="36" t="s">
        <v>9</v>
      </c>
      <c r="I119" s="39"/>
      <c r="J119" s="31" t="s">
        <v>10</v>
      </c>
    </row>
    <row r="120" spans="1:10">
      <c r="A120" s="17"/>
      <c r="B120" s="13"/>
      <c r="C120" s="13"/>
      <c r="D120" s="16"/>
      <c r="E120" s="17"/>
      <c r="F120" s="17" t="s">
        <v>19</v>
      </c>
      <c r="G120" s="1">
        <f>SUM(G113:G119)</f>
        <v>0</v>
      </c>
      <c r="H120" s="17"/>
      <c r="I120" s="17"/>
      <c r="J120" s="17"/>
    </row>
    <row r="122" spans="1:10" ht="15.75">
      <c r="A122" s="57"/>
      <c r="B122" s="57"/>
      <c r="C122" s="57"/>
      <c r="D122" s="58"/>
      <c r="E122" s="57"/>
      <c r="F122" s="58"/>
      <c r="G122" s="58"/>
      <c r="H122" s="57"/>
      <c r="I122" s="57"/>
      <c r="J122" s="57"/>
    </row>
  </sheetData>
  <mergeCells count="11">
    <mergeCell ref="A7:J7"/>
    <mergeCell ref="A6:J6"/>
    <mergeCell ref="A8:J8"/>
    <mergeCell ref="A82:J82"/>
    <mergeCell ref="A91:J91"/>
    <mergeCell ref="A9:J9"/>
    <mergeCell ref="A103:J103"/>
    <mergeCell ref="A112:J112"/>
    <mergeCell ref="A12:J12"/>
    <mergeCell ref="B101:D101"/>
    <mergeCell ref="B110:D110"/>
  </mergeCells>
  <phoneticPr fontId="11" type="noConversion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OCTUBRE  2022</vt:lpstr>
      <vt:lpstr>'CTAS POR PAGAR OCTUBRE  2022'!Títulos_a_imprimir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Usuario de Windows</cp:lastModifiedBy>
  <cp:lastPrinted>2022-11-15T14:50:53Z</cp:lastPrinted>
  <dcterms:created xsi:type="dcterms:W3CDTF">2020-03-03T13:32:30Z</dcterms:created>
  <dcterms:modified xsi:type="dcterms:W3CDTF">2022-11-15T15:40:12Z</dcterms:modified>
</cp:coreProperties>
</file>