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7155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9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<sst xmlns="http://schemas.openxmlformats.org/spreadsheetml/2006/main" count="6327" uniqueCount="1545">
  <si>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</si>
  <si>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</si>
  <si>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</si>
  <si>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</si>
  <si>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</si>
  <si>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</si>
  <si>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</si>
  <si>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</si>
  <si>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</si>
  <si>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</si>
  <si>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</si>
  <si>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</si>
  <si>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</si>
  <si>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</si>
  <si>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</si>
  <si>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</si>
  <si>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</si>
  <si>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</si>
  <si>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</si>
  <si>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</si>
  <si>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</si>
  <si>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</si>
  <si>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</si>
  <si>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</si>
  <si>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</si>
  <si>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</si>
  <si>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</si>
  <si>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</si>
  <si>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</si>
  <si>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</si>
  <si>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</si>
  <si>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</si>
  <si>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</si>
  <si>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</si>
  <si>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</si>
  <si>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</si>
  <si>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</si>
  <si>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</si>
  <si>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</si>
  <si>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</si>
  <si>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</si>
  <si>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</si>
  <si>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</si>
  <si>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</si>
  <si>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</si>
  <si>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</si>
  <si>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</si>
  <si>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</si>
  <si>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</si>
  <si>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</si>
  <si>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</si>
  <si>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</si>
  <si>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</si>
  <si>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</si>
  <si>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</si>
  <si>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</si>
  <si>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</si>
  <si>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</si>
  <si>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</si>
  <si>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</si>
  <si>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</si>
  <si>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</si>
  <si>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</si>
  <si>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</si>
  <si>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</si>
  <si>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</si>
  <si>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</si>
  <si>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</si>
  <si>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</si>
  <si>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</si>
  <si>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</si>
  <si>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</si>
  <si>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</si>
  <si>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</si>
  <si>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</si>
  <si>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</si>
  <si>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</si>
  <si>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</si>
  <si>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</si>
  <si>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</si>
  <si>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</si>
  <si>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</si>
  <si>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</si>
  <si>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</si>
  <si>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</si>
  <si>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</si>
  <si>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</si>
  <si>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</si>
  <si>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</si>
  <si>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</si>
  <si>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</si>
  <si>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</si>
  <si>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</si>
  <si>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</si>
  <si>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</si>
  <si>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</si>
  <si>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</si>
  <si>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</si>
  <si>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</si>
  <si>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</si>
  <si>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</si>
  <si>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</si>
  <si>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</si>
  <si>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</si>
  <si>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</si>
  <si>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</si>
  <si>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</si>
  <si>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</si>
  <si>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</si>
  <si>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</si>
  <si>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</si>
  <si>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</si>
  <si>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</si>
  <si>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</si>
  <si>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</si>
  <si>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</si>
  <si>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</si>
  <si>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</si>
  <si>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</si>
  <si>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</si>
  <si>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</si>
  <si>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</si>
  <si>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</si>
  <si>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</si>
  <si>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</si>
  <si>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</si>
  <si>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</si>
  <si>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</si>
  <si>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</si>
  <si>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</si>
  <si>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</si>
  <si>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</si>
  <si>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</si>
  <si>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</si>
  <si>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</si>
  <si>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</si>
  <si>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</si>
  <si>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</si>
  <si>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</si>
  <si>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</si>
  <si>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</si>
  <si>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</si>
  <si>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</si>
  <si>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</si>
  <si>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</si>
  <si>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</si>
  <si>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</si>
  <si>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</si>
  <si>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</si>
  <si>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</si>
  <si>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</si>
  <si>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</si>
  <si>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</si>
  <si>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</si>
  <si>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</si>
  <si>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</si>
  <si>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</si>
  <si>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</si>
  <si>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</si>
  <si>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</si>
  <si>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</si>
  <si>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</si>
  <si>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</si>
  <si>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</si>
  <si>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</si>
  <si>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</si>
  <si>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</si>
  <si>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</si>
  <si>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</si>
  <si>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</si>
  <si>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</si>
  <si>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</si>
  <si>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</si>
  <si>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</si>
  <si>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</si>
  <si>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</si>
  <si>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</si>
  <si>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</si>
  <si>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</si>
  <si>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</si>
  <si>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</si>
  <si>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</si>
  <si>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</si>
  <si>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</si>
  <si>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</si>
  <si>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</si>
  <si>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</si>
  <si>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</si>
  <si>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</si>
  <si>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</si>
  <si>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</si>
  <si>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</si>
  <si>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</si>
  <si>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</si>
  <si>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</si>
  <si>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</si>
  <si>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</si>
  <si>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</si>
  <si>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</si>
  <si>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</si>
  <si>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</si>
  <si>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</si>
  <si>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</si>
  <si>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</si>
  <si>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</si>
  <si>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</si>
  <si>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</si>
  <si>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</si>
  <si>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</si>
  <si>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</si>
  <si>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</si>
  <si>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</si>
  <si>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</si>
  <si>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</si>
  <si>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</si>
  <si>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</si>
  <si>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</si>
  <si>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</si>
  <si>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</si>
  <si>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</si>
  <si>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</si>
  <si>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</si>
  <si>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</si>
  <si>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</si>
  <si>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</si>
  <si>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</si>
  <si>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</si>
  <si>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</si>
  <si>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</si>
  <si>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</si>
  <si>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</si>
  <si>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</si>
  <si>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</si>
  <si>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</si>
  <si>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</si>
  <si>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</si>
  <si>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</si>
  <si>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</si>
  <si>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</si>
  <si>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</si>
  <si>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</si>
  <si>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</si>
  <si>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</si>
  <si>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</si>
  <si>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</si>
  <si>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</si>
  <si>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</si>
  <si>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</si>
  <si>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</si>
  <si>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</si>
  <si>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</si>
  <si>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</si>
  <si>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</si>
  <si>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</si>
  <si>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</si>
  <si>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</si>
  <si>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</si>
  <si>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</si>
  <si>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</si>
  <si>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</si>
  <si>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</si>
  <si>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</si>
  <si>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</si>
  <si>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</si>
  <si>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</si>
  <si>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</si>
  <si>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</si>
  <si>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</si>
  <si>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</si>
  <si>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</si>
  <si>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</si>
  <si>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</si>
  <si>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</si>
  <si>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</si>
  <si>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</si>
  <si>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</si>
  <si>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</si>
  <si>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</si>
  <si>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</si>
  <si>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</si>
  <si>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</si>
  <si>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</si>
  <si>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</si>
  <si>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</si>
  <si>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</si>
  <si>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</si>
  <si>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</si>
  <si>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</si>
  <si>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</si>
  <si>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</si>
  <si>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</si>
  <si>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</si>
  <si>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</si>
  <si>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</si>
  <si>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</si>
  <si>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</si>
  <si>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</si>
  <si>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</si>
  <si>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</si>
  <si>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</si>
  <si>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</si>
  <si>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</si>
  <si>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</si>
  <si>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</si>
  <si>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</si>
  <si>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</si>
  <si>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</si>
  <si>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</si>
  <si>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</si>
  <si>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</si>
  <si>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</si>
  <si>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</si>
  <si>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</si>
  <si>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</si>
  <si>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</si>
  <si>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</si>
  <si>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</si>
  <si>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</si>
  <si>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</si>
  <si>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</si>
  <si>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</si>
  <si>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</si>
  <si>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</si>
  <si>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</si>
  <si>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</si>
  <si>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</si>
  <si>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</si>
  <si>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</si>
  <si>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</si>
  <si>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</si>
  <si>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</si>
  <si>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</si>
  <si>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</si>
  <si>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</si>
  <si>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</si>
  <si>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</si>
  <si>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</si>
  <si>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</si>
  <si>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</si>
  <si>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</si>
  <si>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</si>
  <si>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</si>
  <si>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</si>
  <si>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</si>
  <si>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</si>
  <si>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</si>
  <si>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</si>
  <si>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</si>
  <si>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</si>
  <si>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</si>
  <si>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</si>
  <si>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</si>
  <si>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</si>
  <si>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</si>
  <si>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</si>
  <si>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</si>
  <si>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</si>
  <si>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</si>
  <si>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</si>
  <si>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</si>
  <si>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</si>
  <si>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</si>
  <si>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</si>
  <si>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</si>
  <si>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</si>
  <si>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</si>
  <si>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</si>
  <si>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</si>
  <si>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</si>
  <si>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</si>
  <si>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</si>
  <si>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</si>
  <si>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</si>
  <si>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</si>
  <si>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</si>
  <si>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</si>
  <si>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</si>
  <si>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</si>
  <si>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</si>
  <si>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</si>
  <si>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</si>
  <si>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</si>
  <si>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</si>
  <si>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</si>
  <si>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</si>
  <si>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</si>
  <si>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</si>
  <si>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</si>
  <si>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</si>
  <si>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</si>
  <si>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</si>
  <si>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</si>
  <si>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</si>
  <si>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</si>
  <si>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</si>
  <si>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</si>
  <si>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</si>
  <si>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</si>
  <si>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</si>
  <si>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</si>
  <si>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</si>
  <si>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</si>
  <si>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</si>
  <si>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</si>
  <si>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</si>
  <si>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</si>
  <si>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</si>
  <si>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</si>
  <si>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</si>
  <si>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</si>
  <si>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</si>
  <si>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</si>
  <si>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</si>
  <si>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</si>
  <si>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</si>
  <si>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</si>
  <si>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</si>
  <si>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</si>
  <si>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</si>
  <si>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</si>
  <si>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</si>
  <si>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</si>
  <si>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</si>
  <si>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</si>
  <si>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</si>
  <si>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</si>
  <si>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</si>
  <si>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</si>
  <si>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</si>
  <si>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</si>
  <si>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</si>
  <si>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</si>
  <si>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</si>
  <si>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</si>
  <si>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</si>
  <si>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</si>
  <si>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</si>
  <si>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</si>
  <si>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</si>
  <si>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</si>
  <si>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</si>
  <si>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</si>
  <si>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</si>
  <si>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</si>
  <si>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</si>
  <si>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</si>
  <si>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</si>
  <si>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</si>
  <si>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</si>
  <si>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</si>
  <si>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</si>
  <si>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</si>
  <si>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</si>
  <si>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</si>
  <si>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</si>
  <si>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</si>
  <si>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</si>
  <si>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</si>
  <si>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</si>
  <si>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</si>
  <si>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</si>
  <si>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</si>
  <si>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</si>
  <si>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</si>
  <si>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</si>
  <si>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</si>
  <si>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</si>
  <si>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</si>
  <si>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</si>
  <si>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</si>
  <si>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</si>
  <si>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</si>
  <si>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</si>
  <si>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</si>
  <si>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</si>
  <si>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</si>
  <si>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</si>
  <si>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</si>
  <si>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</si>
  <si>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</si>
  <si>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</si>
  <si>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</si>
  <si>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</si>
  <si>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</si>
  <si>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</si>
  <si>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</si>
  <si>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</si>
  <si>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</si>
  <si>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</si>
  <si>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</si>
  <si>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</si>
  <si>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</si>
  <si>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</si>
  <si>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</si>
  <si>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</si>
  <si>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</si>
  <si>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</si>
  <si>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</si>
  <si>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</si>
  <si>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</si>
  <si>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</si>
  <si>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</si>
  <si>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</si>
  <si>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</si>
  <si>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</si>
  <si>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</si>
  <si>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</si>
  <si>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</si>
  <si>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</si>
  <si>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</si>
  <si>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</si>
  <si>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</si>
  <si>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</si>
  <si>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</si>
  <si>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</si>
  <si>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</si>
  <si>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</si>
  <si>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</si>
  <si>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</si>
  <si>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</si>
  <si>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</si>
  <si>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</si>
  <si>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</si>
  <si>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</si>
  <si>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</si>
  <si>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</si>
  <si>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</si>
  <si>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</si>
  <si>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</si>
  <si>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</si>
  <si>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</si>
  <si>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</si>
  <si>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</si>
  <si>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</si>
  <si>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</si>
  <si>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</si>
  <si>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</si>
  <si>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</si>
  <si>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</si>
  <si>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</si>
  <si>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</si>
  <si>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</si>
  <si>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</si>
  <si>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</si>
  <si>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</si>
  <si>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</si>
  <si>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</si>
  <si>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</si>
  <si>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</si>
  <si>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</si>
  <si>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</si>
  <si>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</si>
  <si>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</si>
  <si>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</si>
  <si>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</si>
  <si>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</si>
  <si>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</si>
  <si>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</si>
  <si>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</si>
  <si>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</si>
  <si>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</si>
  <si>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</si>
  <si>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</si>
  <si>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</si>
  <si>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</si>
  <si>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</si>
  <si>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</si>
  <si>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</si>
  <si>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</si>
  <si>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</si>
  <si>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</si>
  <si>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</si>
  <si>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</si>
  <si>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</si>
  <si>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</si>
  <si>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</si>
  <si>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</si>
  <si>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</si>
  <si>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</si>
  <si>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</si>
  <si>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</si>
  <si>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</si>
  <si>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</si>
  <si>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</si>
  <si>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</si>
  <si>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</si>
  <si>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</si>
  <si>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</si>
  <si>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</si>
  <si>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</si>
  <si>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</si>
  <si>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</si>
  <si>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</si>
  <si>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</si>
  <si>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</si>
  <si>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</si>
  <si>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</si>
  <si>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</si>
  <si>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</si>
  <si>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</si>
  <si>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</si>
  <si>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</si>
  <si>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</si>
  <si>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</si>
  <si>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</si>
  <si>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</si>
  <si>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</si>
  <si>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</si>
  <si>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</si>
  <si>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</si>
  <si>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</si>
  <si>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</si>
  <si>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</si>
  <si>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</si>
  <si>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</si>
  <si>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</si>
  <si>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</si>
  <si>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</si>
  <si>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</si>
  <si>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</si>
  <si>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</si>
  <si>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</si>
  <si>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</si>
  <si>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</si>
  <si>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</si>
  <si>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</si>
  <si>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</si>
  <si>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</si>
  <si>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</si>
  <si>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</si>
  <si>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</si>
  <si>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</si>
  <si>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</si>
  <si>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</si>
  <si>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</si>
  <si>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</si>
  <si>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</si>
  <si>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</si>
  <si>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</si>
  <si>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</si>
  <si>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</si>
  <si>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</si>
  <si>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</si>
  <si>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</si>
  <si>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</si>
  <si>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</si>
  <si>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</si>
  <si>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</si>
  <si>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</si>
  <si>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</si>
  <si>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</si>
  <si>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</si>
  <si>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</si>
  <si>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</si>
  <si>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</si>
  <si>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</si>
  <si>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</si>
  <si>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</si>
  <si>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</si>
  <si>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</si>
  <si>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</si>
  <si>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</si>
  <si>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</si>
  <si>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</si>
  <si>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</si>
  <si>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</si>
  <si>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</si>
  <si>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</si>
  <si>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</si>
  <si>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</si>
  <si>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</si>
  <si>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</si>
  <si>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</si>
  <si>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</si>
  <si>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</si>
  <si>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</si>
  <si>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</si>
  <si>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</si>
  <si>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</si>
  <si>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</si>
  <si>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</si>
  <si>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</si>
  <si>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</si>
  <si>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</si>
  <si>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</si>
  <si>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</si>
  <si>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</si>
  <si>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</si>
  <si>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</si>
  <si>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</si>
  <si>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</si>
  <si>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</si>
  <si>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</si>
  <si>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</si>
  <si>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</si>
  <si>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</si>
  <si>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</si>
  <si>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</si>
  <si>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</si>
  <si>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</si>
  <si>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</si>
  <si>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</si>
  <si>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</si>
  <si>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</si>
  <si>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</si>
  <si>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</si>
  <si>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</si>
  <si>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</si>
  <si>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</si>
  <si>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</si>
  <si>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</si>
  <si>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</si>
  <si>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</si>
  <si>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</si>
  <si>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</si>
  <si>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</si>
  <si>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</si>
  <si>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</si>
  <si>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</si>
  <si>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</si>
  <si>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</si>
  <si>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</si>
  <si>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</si>
  <si>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</si>
  <si>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</si>
  <si>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</si>
  <si>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</si>
  <si>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</si>
  <si>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</si>
  <si>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</si>
  <si>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</si>
  <si>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</si>
  <si>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</si>
  <si>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</si>
  <si>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</si>
  <si>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</si>
  <si>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</si>
  <si>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</si>
  <si>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</si>
  <si>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</si>
  <si>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</si>
  <si>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</si>
  <si>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</si>
  <si>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</si>
  <si>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</si>
  <si>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</si>
  <si>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</si>
  <si>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</si>
  <si>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</si>
  <si>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</si>
  <si>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</si>
  <si>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</si>
  <si>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</si>
  <si>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</si>
  <si>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</si>
  <si>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</si>
  <si>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</si>
  <si>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</si>
  <si>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</si>
  <si>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</si>
  <si>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</si>
  <si>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</si>
  <si>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</si>
  <si>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</si>
  <si>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</si>
  <si>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</si>
  <si>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</si>
  <si>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</si>
  <si>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</si>
  <si>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</si>
  <si>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</si>
  <si>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</si>
  <si>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</si>
  <si>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</si>
  <si>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</si>
  <si>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</si>
  <si>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</si>
  <si>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</si>
  <si>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</si>
  <si>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</si>
  <si>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</si>
  <si>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</si>
  <si>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</si>
  <si>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</si>
  <si>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</si>
  <si>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</si>
  <si>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</si>
  <si>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</si>
  <si>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</si>
  <si>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</si>
  <si>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</si>
  <si>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</si>
  <si>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</si>
  <si>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</si>
  <si>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</si>
  <si>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</si>
  <si>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</si>
  <si>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</si>
  <si>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</si>
  <si>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</si>
  <si>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</si>
  <si>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</si>
  <si>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</si>
  <si>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</si>
  <si>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</si>
  <si>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</si>
  <si>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</si>
  <si>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</si>
  <si>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</si>
  <si>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</si>
  <si>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</si>
  <si>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</si>
  <si>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</si>
  <si>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</si>
  <si>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</si>
  <si>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</si>
  <si>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</si>
  <si>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</si>
  <si>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</si>
  <si>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</si>
  <si>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</si>
  <si>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</si>
  <si>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</si>
  <si>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</si>
  <si>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</si>
  <si>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</si>
  <si>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</si>
  <si>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</si>
  <si>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</si>
  <si>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</si>
  <si>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</si>
  <si>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</si>
  <si>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</si>
  <si>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</si>
  <si>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</si>
  <si>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</si>
  <si>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</si>
  <si>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</si>
  <si>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</si>
  <si>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</si>
  <si>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</si>
  <si>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</si>
  <si>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</si>
  <si>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</si>
  <si>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</si>
  <si>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</si>
  <si>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</si>
  <si>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</si>
  <si>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</si>
  <si>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</si>
  <si>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</si>
  <si>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</si>
  <si>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</si>
  <si>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</si>
  <si>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</si>
  <si>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</si>
  <si>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</si>
  <si>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</si>
  <si>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</si>
  <si>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</si>
  <si>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</si>
  <si>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</si>
  <si>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</si>
  <si>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</si>
  <si>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</si>
  <si>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</si>
  <si>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</si>
  <si>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</si>
  <si>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</si>
  <si>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</si>
  <si>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</si>
  <si>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</si>
  <si>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</si>
  <si>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</si>
  <si>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</si>
  <si>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</si>
  <si>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</si>
  <si>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</si>
  <si>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</si>
  <si>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</si>
  <si>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</si>
  <si>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</si>
  <si>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</si>
  <si>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</si>
  <si>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</si>
  <si>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</si>
  <si>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</si>
  <si>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</si>
  <si>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</si>
  <si>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</si>
  <si>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</si>
  <si>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</si>
  <si>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</si>
  <si>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</si>
  <si>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</si>
  <si>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</si>
  <si>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</si>
  <si>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</si>
  <si>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</si>
  <si>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</si>
  <si>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</si>
  <si>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</si>
  <si>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</si>
  <si>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</si>
  <si>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</si>
  <si>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</si>
  <si>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</si>
  <si>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</si>
  <si>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</si>
  <si>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</si>
  <si>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</si>
  <si>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</si>
  <si>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</si>
  <si>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</si>
  <si>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</si>
  <si>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</si>
  <si>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</si>
  <si>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</si>
  <si>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</si>
  <si>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</si>
  <si>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</si>
  <si>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</si>
  <si>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</si>
  <si>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</si>
  <si>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</si>
  <si>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</si>
  <si>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</si>
  <si>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</si>
  <si>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</si>
  <si>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</si>
  <si>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</si>
  <si>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</si>
  <si>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</si>
  <si>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</si>
  <si>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</si>
  <si>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</si>
  <si>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</si>
  <si>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</si>
  <si>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</si>
  <si>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</si>
  <si>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</si>
  <si>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</si>
  <si>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</si>
  <si>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</si>
  <si>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</si>
  <si>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</si>
  <si>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</si>
  <si>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</si>
  <si>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</si>
  <si>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</si>
  <si>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</si>
  <si>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</si>
  <si>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</si>
  <si>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</si>
  <si>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</si>
  <si>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</si>
  <si>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</si>
  <si>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</si>
  <si>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</si>
  <si>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</si>
  <si>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</si>
  <si>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</si>
  <si>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</si>
  <si>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</si>
  <si>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</si>
  <si>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</si>
  <si>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</si>
  <si>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</si>
  <si>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</si>
  <si>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</si>
  <si>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</si>
  <si>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</si>
  <si>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</si>
  <si>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</si>
  <si>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</si>
  <si>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</si>
  <si>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</si>
  <si>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</si>
  <si>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</si>
  <si>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</si>
  <si>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</si>
  <si>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</si>
  <si>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</si>
  <si>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</si>
  <si>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</si>
  <si>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</si>
  <si>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</si>
  <si>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</si>
  <si>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</si>
  <si>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</si>
  <si>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</si>
  <si>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</si>
  <si>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</si>
  <si>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</si>
  <si>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</si>
  <si>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</si>
  <si>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</si>
  <si>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</si>
  <si>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</si>
  <si>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</si>
  <si>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</si>
  <si>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</si>
  <si>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</si>
  <si>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</si>
  <si>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</si>
  <si>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</si>
  <si>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</si>
  <si>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</si>
  <si>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</si>
  <si>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</si>
  <si>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</si>
  <si>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</si>
  <si>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</si>
  <si>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</si>
  <si>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</si>
  <si>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</si>
  <si>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</si>
  <si>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</si>
  <si>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</si>
  <si>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</si>
  <si>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</si>
  <si>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</si>
  <si>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</si>
  <si>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</si>
  <si>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</si>
  <si>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</si>
  <si>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</si>
  <si>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</si>
  <si>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</si>
  <si>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</si>
  <si>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</si>
  <si>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</si>
  <si>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</si>
  <si>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</si>
  <si>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</si>
  <si>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</si>
  <si>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</si>
  <si>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</si>
  <si>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</si>
  <si>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</si>
  <si>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</si>
  <si>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</si>
  <si>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</si>
  <si>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</si>
  <si>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</si>
  <si>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</si>
  <si>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</si>
  <si>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</si>
  <si>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</si>
  <si>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</si>
  <si>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</si>
  <si>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</si>
  <si>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</si>
  <si>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</si>
  <si>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</si>
  <si>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</si>
  <si>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</si>
  <si>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</si>
  <si>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</si>
  <si>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</si>
  <si>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</si>
  <si>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</si>
  <si>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</si>
  <si>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</si>
  <si>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</si>
  <si>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</si>
  <si>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</si>
  <si>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</si>
  <si>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</si>
  <si>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</si>
  <si>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</si>
  <si>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</si>
  <si>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</si>
  <si>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</si>
  <si>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</si>
  <si>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</si>
  <si>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</si>
  <si>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</si>
  <si>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</si>
  <si>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</si>
  <si>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</si>
  <si>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</si>
  <si>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</si>
  <si>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</si>
  <si>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</si>
  <si>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</si>
  <si>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</si>
  <si>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</si>
  <si>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</si>
  <si>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</si>
  <si>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</si>
  <si>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</si>
  <si>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</si>
  <si>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</si>
  <si>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</si>
  <si>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</si>
  <si>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</si>
  <si>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</si>
  <si>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</si>
  <si>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</si>
  <si>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</si>
  <si>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</si>
  <si>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</si>
  <si>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</si>
  <si>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</si>
  <si>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</si>
  <si>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</si>
  <si>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</si>
  <si>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</si>
  <si>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</si>
  <si>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</si>
  <si>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</si>
  <si>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</si>
  <si>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</si>
  <si>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</si>
  <si>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</si>
  <si>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</si>
  <si>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</si>
  <si>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</si>
  <si>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</si>
  <si>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</si>
  <si>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</si>
  <si>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</si>
  <si>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</si>
  <si>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</si>
  <si>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</si>
  <si>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</si>
  <si>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</si>
  <si>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</si>
  <si>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</si>
  <si>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</si>
  <si>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</si>
  <si>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</si>
  <si>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</si>
  <si>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</si>
  <si>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</si>
  <si>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</si>
  <si>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</si>
  <si>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</si>
  <si>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</si>
  <si>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</si>
  <si>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</si>
  <si>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</si>
  <si>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</si>
  <si>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</si>
  <si>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</si>
  <si>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</si>
  <si>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</si>
  <si>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</si>
  <si>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</si>
  <si>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</si>
  <si>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</si>
  <si>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</si>
  <si>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</si>
  <si>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</si>
  <si>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</si>
  <si>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</si>
  <si>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</si>
  <si>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</si>
  <si>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</si>
  <si>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</si>
  <si>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</si>
  <si>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</si>
  <si>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</si>
  <si>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</si>
  <si>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</si>
  <si>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</si>
  <si>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</si>
  <si>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</si>
  <si>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</si>
  <si>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</si>
  <si>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</si>
  <si>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</si>
  <si>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</si>
  <si>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</si>
  <si>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</si>
  <si>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</si>
  <si>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</si>
  <si>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</si>
  <si>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</si>
  <si>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</si>
  <si>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</si>
  <si>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</si>
  <si>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</si>
  <si>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</si>
  <si>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</si>
  <si>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</si>
  <si>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</si>
  <si>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</si>
  <si>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</si>
  <si>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</si>
  <si>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</si>
  <si>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</si>
  <si>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</si>
  <si>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</si>
  <si>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</si>
  <si>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</si>
  <si>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</si>
  <si>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</si>
  <si>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</si>
  <si>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</si>
  <si>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</si>
  <si>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</si>
  <si>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</si>
  <si>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</si>
  <si>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</si>
  <si>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</si>
  <si>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</si>
  <si>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</si>
  <si>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</si>
  <si>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</si>
  <si>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</si>
  <si>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</si>
  <si>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</si>
  <si>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</si>
  <si>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</si>
  <si>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</si>
  <si>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</si>
  <si>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</si>
  <si>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</si>
  <si>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</si>
  <si>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</si>
  <si>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</si>
  <si>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</si>
  <si>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</si>
  <si>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</si>
  <si>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</si>
  <si>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</si>
  <si>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</si>
  <si>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</si>
  <si>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</si>
  <si>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</si>
  <si>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</si>
  <si>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</si>
  <si>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</si>
  <si>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</si>
  <si>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</si>
  <si>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</si>
  <si>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</si>
  <si>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</si>
  <si>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</si>
  <si>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</si>
  <si>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</si>
  <si>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</si>
  <si>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</si>
  <si>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</si>
  <si>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</si>
  <si>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</si>
  <si>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</si>
  <si>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</si>
  <si>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</si>
  <si>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</si>
  <si>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</si>
  <si>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</si>
  <si>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</si>
  <si>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</si>
  <si>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</si>
  <si>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</si>
  <si>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</si>
  <si>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</si>
  <si>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</si>
  <si>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</si>
  <si>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</si>
  <si>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</si>
  <si>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</si>
  <si>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</si>
  <si>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</si>
  <si>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</si>
  <si>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</si>
  <si>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</si>
  <si>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</si>
  <si>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</si>
  <si>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</si>
  <si>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</si>
  <si>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</si>
  <si>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</si>
  <si>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</si>
  <si>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</si>
  <si>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</si>
  <si>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</si>
  <si>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</si>
  <si>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</si>
  <si>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</si>
  <si>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</si>
  <si>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</si>
  <si>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</si>
  <si>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</si>
  <si>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</si>
  <si>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</si>
  <si>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</si>
  <si>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</si>
  <si>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</si>
  <si>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</si>
  <si>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</si>
  <si>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</si>
  <si>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</si>
  <si>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</si>
  <si>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</si>
  <si>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</si>
  <si>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</si>
  <si>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</si>
  <si>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</si>
  <si>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</si>
  <si>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</si>
  <si>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</si>
  <si>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</si>
  <si>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</si>
  <si>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</si>
  <si>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</si>
  <si>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</si>
  <si>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</si>
  <si>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</si>
  <si>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</si>
  <si>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</si>
  <si>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</si>
  <si>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</si>
  <si>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</si>
  <si>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</si>
  <si>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</si>
  <si>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</si>
  <si>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</si>
  <si>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</si>
  <si>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</si>
  <si>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</si>
  <si>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</si>
  <si>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</si>
  <si>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</si>
  <si>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</si>
  <si>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</si>
  <si>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</si>
  <si>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</si>
  <si>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</si>
  <si>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</si>
  <si>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</si>
  <si>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</si>
  <si>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</si>
  <si>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</si>
  <si>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</si>
  <si>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</si>
  <si>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</si>
  <si>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</si>
  <si>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</si>
  <si>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</si>
  <si>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</si>
  <si>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</si>
  <si>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</si>
  <si>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</si>
  <si>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</si>
  <si>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</si>
  <si>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</si>
  <si>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</si>
  <si>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</si>
  <si>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</si>
  <si>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</si>
  <si>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</si>
  <si>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</si>
  <si>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</si>
  <si>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</si>
  <si>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</si>
  <si>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</si>
  <si>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</si>
  <si>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</si>
  <si>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</si>
  <si>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</si>
  <si>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</si>
  <si>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</si>
  <si>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</si>
  <si>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</si>
  <si>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</si>
  <si>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</si>
  <si>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</si>
  <si>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</si>
  <si>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</si>
  <si>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</si>
  <si>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</si>
  <si>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</si>
  <si>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</si>
  <si>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</si>
  <si>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</si>
  <si>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</si>
  <si>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</si>
  <si>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</si>
  <si>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</si>
  <si>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</si>
  <si>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</si>
  <si>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</si>
  <si>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</si>
  <si>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</si>
  <si>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</si>
  <si>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</si>
  <si>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</si>
  <si>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</si>
  <si>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</si>
  <si>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</si>
  <si>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</si>
  <si>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</si>
  <si>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</si>
  <si>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</si>
  <si>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</si>
  <si>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</si>
  <si>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</si>
  <si>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</si>
  <si>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</si>
  <si>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</si>
  <si>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</si>
  <si>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</si>
  <si>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</si>
  <si>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</si>
  <si>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</si>
  <si>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</si>
  <si>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</si>
  <si>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</si>
  <si>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</si>
  <si>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</si>
  <si>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</si>
  <si>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</si>
  <si>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</si>
  <si>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</si>
  <si>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</si>
  <si>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</si>
  <si>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</si>
  <si>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</si>
  <si>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COMPRA DE ALIMENTOS</t>
  </si>
  <si>
    <t>Licda. Nereyda Romero</t>
  </si>
  <si>
    <t>Aux. de Contabilidad</t>
  </si>
  <si>
    <t>Licda. Evelyn Raquel Minaya</t>
  </si>
  <si>
    <t>Administradora</t>
  </si>
  <si>
    <t xml:space="preserve">SUMA de VALOR </t>
  </si>
  <si>
    <t>COMPRA DE REACTIVOS</t>
  </si>
  <si>
    <t>LUFISA COMERCIAL</t>
  </si>
  <si>
    <t>BIO-NOVA</t>
  </si>
  <si>
    <t>CIENTEC</t>
  </si>
  <si>
    <t>SHELVI SRL</t>
  </si>
  <si>
    <t>AYUNTAMIENTO SDO</t>
  </si>
  <si>
    <t>ABONADA</t>
  </si>
  <si>
    <t>DUMAS MEDICAL SRL</t>
  </si>
  <si>
    <t xml:space="preserve">CAASD </t>
  </si>
  <si>
    <t xml:space="preserve">COMPRA DE UTILES MEDICOS </t>
  </si>
  <si>
    <t>COMPRA DE ARTICULOS DE PLASTICOS</t>
  </si>
  <si>
    <t xml:space="preserve">PAGO SERVICIO AGUA POTABLE </t>
  </si>
  <si>
    <t xml:space="preserve">PAGO SERVICIO TELEFONICO </t>
  </si>
  <si>
    <t>Facturas pagadas al 31/05/2026</t>
  </si>
  <si>
    <t xml:space="preserve">GRUPO Z </t>
  </si>
  <si>
    <t xml:space="preserve">MATERLEX, SRL </t>
  </si>
  <si>
    <t>BARUC PHARMA, SRL</t>
  </si>
  <si>
    <t>GERENFAR, SR</t>
  </si>
  <si>
    <t>COMFASA, EIRL</t>
  </si>
  <si>
    <t>2T IMPORTACIONES SRL</t>
  </si>
  <si>
    <t>ROPHARMA, SRL</t>
  </si>
  <si>
    <t xml:space="preserve">PANADERIA THANIA, SRL </t>
  </si>
  <si>
    <t xml:space="preserve">COMPRA  UTILES MEDICOS </t>
  </si>
  <si>
    <t xml:space="preserve">COMPRA UTILES DE OFICINA </t>
  </si>
  <si>
    <t xml:space="preserve">COMPRA DE MEDICAMENTOS </t>
  </si>
  <si>
    <t xml:space="preserve">COMPRA DE ANESTESIA </t>
  </si>
  <si>
    <t xml:space="preserve">COMPRA DE MEDICAMENTOS  Y UTILES MEDICOS </t>
  </si>
  <si>
    <t>PAGO SERVICIO BASURA</t>
  </si>
  <si>
    <t>E450000000203</t>
  </si>
  <si>
    <t>E450000000004</t>
  </si>
  <si>
    <t>B1500000515</t>
  </si>
  <si>
    <t>B1500000733</t>
  </si>
  <si>
    <t>E450000000068</t>
  </si>
  <si>
    <t>B1500000392</t>
  </si>
  <si>
    <t>B1500000393</t>
  </si>
  <si>
    <t>E450000000114</t>
  </si>
  <si>
    <t>B1500000309</t>
  </si>
  <si>
    <t>E450000029912</t>
  </si>
  <si>
    <t>E450000029913</t>
  </si>
  <si>
    <t>E450000110621</t>
  </si>
  <si>
    <t>B1500009289</t>
  </si>
  <si>
    <t>E450000001007</t>
  </si>
  <si>
    <t>SALDADA</t>
  </si>
  <si>
    <t>E450000001028</t>
  </si>
  <si>
    <t>ASOCAOBA</t>
  </si>
  <si>
    <t>INDUGAS SRL</t>
  </si>
  <si>
    <t>CREDIGAS SA</t>
  </si>
  <si>
    <t>EDDY ROBERTO ROJAS PAULINO</t>
  </si>
  <si>
    <t>GAPIEZO SRL</t>
  </si>
  <si>
    <t>IMPRESORA R Y B SRL</t>
  </si>
  <si>
    <t>NEXT DOMINICANA</t>
  </si>
  <si>
    <t>COMERCIALIZADORA JOMECA SRL</t>
  </si>
  <si>
    <t>FR MULTISERVICIOS SRL</t>
  </si>
  <si>
    <t>ZARIOS TECHNOLOGY SRL</t>
  </si>
  <si>
    <t>FUNERARIA MANO AMIGA SRL</t>
  </si>
  <si>
    <t>GTO SOLUTIONS SRL</t>
  </si>
  <si>
    <t>AQUA BIOTECH SRL</t>
  </si>
  <si>
    <t>FARMADAL SRL</t>
  </si>
  <si>
    <t>S &amp; M DENTAL SRL</t>
  </si>
  <si>
    <t>MOORPER DENTAL CLINIC</t>
  </si>
  <si>
    <t>JEAN CARLOS BASULTO</t>
  </si>
  <si>
    <t>ACROX DOMINICANA</t>
  </si>
  <si>
    <t>SOL. TECN. EMPRESARIALES</t>
  </si>
  <si>
    <t>CABFER SRL</t>
  </si>
  <si>
    <t>CARY INDUSTRIAL S.A.</t>
  </si>
  <si>
    <t>SEÑOR DE SUMINISTRO SRL</t>
  </si>
  <si>
    <t>ACTUALIDADES V D SRL</t>
  </si>
  <si>
    <t>COMPA DE OXIGENO</t>
  </si>
  <si>
    <t>COMPRA DE GAS</t>
  </si>
  <si>
    <t>TRANSPORTE DE MEDICAMENTOS</t>
  </si>
  <si>
    <t>REMOZAMIENTO UNIDAD DE SALUD MENTAL</t>
  </si>
  <si>
    <t>PAGO MATERIAL IMPRESO</t>
  </si>
  <si>
    <t>COMPRA DE GASOLINA</t>
  </si>
  <si>
    <t>PAGO SERVICIO DE CATERING</t>
  </si>
  <si>
    <t>PAGO SERVICIO FUNERARIO</t>
  </si>
  <si>
    <t>COMPRA MAT. DE OFICINA</t>
  </si>
  <si>
    <t>COMPRA MAT. ODONTOLOGICO</t>
  </si>
  <si>
    <t>PAGO PROTESIS DENTALES</t>
  </si>
  <si>
    <t>COMPRA ART. DE PLASTICOS</t>
  </si>
  <si>
    <t>RECOGIDA DESECHOS BIO-MEDICOS</t>
  </si>
  <si>
    <t>PAGO ALQUILER EQ. DE OFICINA</t>
  </si>
  <si>
    <t>PAGO MAT. ODONTOLOGICO</t>
  </si>
  <si>
    <t>COMPRA MAT. DE LIMPIEZA</t>
  </si>
  <si>
    <t>PAGO TRANSPORTE DE CARPAS</t>
  </si>
  <si>
    <t>COMPRA DE ESTANTES</t>
  </si>
  <si>
    <t>SARAPE</t>
  </si>
  <si>
    <t>FARMACONAL</t>
  </si>
  <si>
    <t>G3 INDUSTRIAL</t>
  </si>
  <si>
    <t xml:space="preserve">COMPRA DE MATERIAL DE LIMPIEZA </t>
  </si>
  <si>
    <t xml:space="preserve">COMPRA MEDICAMENTOS Y UTILES MEDICOS </t>
  </si>
  <si>
    <t>COMPRA DE ARTICULOS DE LIMPIEZA E HIGIENE</t>
  </si>
  <si>
    <t xml:space="preserve">COMPRA DE UTILES DE OFICINA </t>
  </si>
  <si>
    <t>B1500003439</t>
  </si>
  <si>
    <t>B1500047872</t>
  </si>
  <si>
    <t>B1500000341</t>
  </si>
  <si>
    <t>B1500000106</t>
  </si>
  <si>
    <t>E450000003738</t>
  </si>
  <si>
    <t>B1500001096</t>
  </si>
  <si>
    <t>B1500000234</t>
  </si>
  <si>
    <t>E450000000001</t>
  </si>
  <si>
    <t>B1500000069</t>
  </si>
  <si>
    <t>E450000009001</t>
  </si>
  <si>
    <t>E450000008898</t>
  </si>
  <si>
    <t>B1500000591</t>
  </si>
  <si>
    <t>E450000000427</t>
  </si>
  <si>
    <t>B1500002249</t>
  </si>
  <si>
    <t>B1500000082</t>
  </si>
  <si>
    <t>B1500001267</t>
  </si>
  <si>
    <t>B1500002708</t>
  </si>
  <si>
    <t>B1500000647</t>
  </si>
  <si>
    <t>E450000007786</t>
  </si>
  <si>
    <t>E450000024490</t>
  </si>
  <si>
    <t>E450000024491</t>
  </si>
  <si>
    <t>E450000109314</t>
  </si>
  <si>
    <t>E450000000929</t>
  </si>
  <si>
    <t>Dr. Ernesto Rodriguez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</si>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</sst>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  <numFmt numFmtId="168" formatCode="#,##0.00_);\-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06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3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43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43" fontId="2" fillId="2" borderId="5" xfId="1" applyFont="1" applyFill="1" applyBorder="1" applyAlignment="1">
      <alignment vertical="center" wrapText="1"/>
    </xf>
    <xf numFmtId="0" fontId="14" fillId="0" borderId="0" xfId="0" applyFont="1"/>
    <xf numFmtId="43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43" fontId="16" fillId="6" borderId="2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wrapText="1"/>
    </xf>
    <xf numFmtId="43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0" xfId="0" applyNumberFormat="1"/>
    <xf numFmtId="43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23" fillId="2" borderId="2" xfId="0" applyNumberFormat="1" applyFont="1" applyFill="1" applyBorder="1" applyAlignment="1">
      <alignment horizontal="center" vertical="top"/>
    </xf>
    <xf numFmtId="0" fontId="14" fillId="0" borderId="6" xfId="0" applyFont="1" applyBorder="1"/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43" fontId="14" fillId="0" borderId="8" xfId="0" applyNumberFormat="1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43" fontId="14" fillId="0" borderId="0" xfId="0" applyNumberFormat="1" applyFont="1" applyBorder="1"/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" fontId="23" fillId="2" borderId="2" xfId="0" applyNumberFormat="1" applyFont="1" applyFill="1" applyBorder="1" applyAlignment="1">
      <alignment horizontal="center" vertical="top"/>
    </xf>
    <xf numFmtId="0" fontId="24" fillId="2" borderId="2" xfId="0" applyFont="1" applyFill="1" applyBorder="1" applyAlignment="1">
      <alignment horizontal="center" wrapText="1"/>
    </xf>
    <xf numFmtId="0" fontId="23" fillId="0" borderId="2" xfId="9" applyFont="1" applyBorder="1" applyAlignment="1">
      <alignment horizontal="center" wrapText="1"/>
    </xf>
    <xf numFmtId="0" fontId="23" fillId="5" borderId="2" xfId="0" applyFont="1" applyFill="1" applyBorder="1" applyAlignment="1">
      <alignment horizontal="left" vertical="center"/>
    </xf>
    <xf numFmtId="168" fontId="25" fillId="2" borderId="2" xfId="0" applyNumberFormat="1" applyFont="1" applyFill="1" applyBorder="1" applyAlignment="1">
      <alignment horizontal="right" vertical="center"/>
    </xf>
    <xf numFmtId="14" fontId="23" fillId="5" borderId="2" xfId="0" applyNumberFormat="1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656166</xdr:colOff>
      <xdr:row>58</xdr:row>
      <xdr:rowOff>169333</xdr:rowOff>
    </xdr:from>
    <xdr:to>
      <xdr:col>1</xdr:col>
      <xdr:colOff>2190689</xdr:colOff>
      <xdr:row>61</xdr:row>
      <xdr:rowOff>31502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083" y="169333"/>
          <a:ext cx="1534523" cy="433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</xdr:colOff>
      <xdr:row>58</xdr:row>
      <xdr:rowOff>84666</xdr:rowOff>
    </xdr:from>
    <xdr:to>
      <xdr:col>2</xdr:col>
      <xdr:colOff>1862667</xdr:colOff>
      <xdr:row>61</xdr:row>
      <xdr:rowOff>63499</xdr:rowOff>
    </xdr:to>
    <xdr:pic>
      <xdr:nvPicPr>
        <xdr:cNvPr id="4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68" y="84666"/>
          <a:ext cx="1862666" cy="550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1" t="s">
        <v>151</v>
      </c>
      <c r="B2" s="101"/>
      <c r="C2" s="101"/>
      <c r="D2" s="101"/>
      <c r="E2" s="101"/>
    </row>
    <row r="3" spans="1:8" ht="15" customHeight="1">
      <c r="A3" s="101"/>
      <c r="B3" s="101"/>
      <c r="C3" s="101"/>
      <c r="D3" s="101"/>
      <c r="E3" s="101"/>
    </row>
    <row r="4" spans="1:8" ht="15" customHeight="1">
      <c r="A4" s="101"/>
      <c r="B4" s="101"/>
      <c r="C4" s="101"/>
      <c r="D4" s="101"/>
      <c r="E4" s="101"/>
    </row>
    <row r="5" spans="1:8" ht="6" customHeight="1">
      <c r="A5" s="101"/>
      <c r="B5" s="101"/>
      <c r="C5" s="101"/>
      <c r="D5" s="101"/>
      <c r="E5" s="101"/>
      <c r="F5" s="38"/>
    </row>
    <row r="6" spans="1:8" ht="41.25" customHeight="1">
      <c r="A6" s="102" t="s">
        <v>891</v>
      </c>
      <c r="B6" s="102"/>
      <c r="C6" s="102"/>
      <c r="D6" s="102"/>
      <c r="E6" s="102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0"/>
  <sheetViews>
    <sheetView tabSelected="1" topLeftCell="B59" zoomScale="90" zoomScaleNormal="90" workbookViewId="0">
      <selection activeCell="B110" sqref="B110"/>
    </sheetView>
  </sheetViews>
  <sheetFormatPr baseColWidth="10" defaultRowHeight="15"/>
  <cols>
    <col min="1" max="1" width="4.5703125" customWidth="1"/>
    <col min="2" max="2" width="28.28515625" customWidth="1"/>
    <col min="3" max="3" width="42.85546875" customWidth="1"/>
    <col min="4" max="4" width="20.42578125" style="13" customWidth="1"/>
    <col min="5" max="5" width="33.42578125" style="13" customWidth="1"/>
    <col min="6" max="6" width="16.140625" customWidth="1"/>
    <col min="7" max="7" width="19.285156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103" t="s">
        <v>1357</v>
      </c>
      <c r="D4" s="103"/>
      <c r="E4" s="103"/>
      <c r="F4" s="103"/>
      <c r="G4" s="103"/>
    </row>
    <row r="5" spans="2:7" hidden="1">
      <c r="G5" s="52"/>
    </row>
    <row r="6" spans="2:7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5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t="25.5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22.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22.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t="25.5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104" t="s">
        <v>1345</v>
      </c>
      <c r="C48" s="104"/>
      <c r="D48" s="104"/>
      <c r="E48" s="104"/>
      <c r="F48" s="104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61" spans="2:7">
      <c r="G61" s="52"/>
    </row>
    <row r="62" spans="2:7">
      <c r="G62" s="52"/>
    </row>
    <row r="63" spans="2:7" ht="21">
      <c r="C63" s="82" t="s">
        <v>1421</v>
      </c>
      <c r="G63" s="52"/>
    </row>
    <row r="64" spans="2:7" ht="18.75">
      <c r="C64" s="105" t="s">
        <v>1441</v>
      </c>
      <c r="D64" s="105"/>
      <c r="E64" s="105"/>
      <c r="F64" s="105"/>
      <c r="G64" s="105"/>
    </row>
    <row r="65" spans="2:7">
      <c r="G65" s="52"/>
    </row>
    <row r="66" spans="2:7">
      <c r="B66" s="63" t="s">
        <v>2</v>
      </c>
      <c r="C66" s="63" t="s">
        <v>1347</v>
      </c>
      <c r="D66" s="65" t="s">
        <v>1</v>
      </c>
      <c r="E66" s="65" t="s">
        <v>0</v>
      </c>
      <c r="F66" s="65" t="s">
        <v>1348</v>
      </c>
      <c r="G66" s="66" t="s">
        <v>1427</v>
      </c>
    </row>
    <row r="67" spans="2:7">
      <c r="B67" s="97" t="s">
        <v>1442</v>
      </c>
      <c r="C67" s="97" t="s">
        <v>1422</v>
      </c>
      <c r="D67" s="99">
        <v>46133</v>
      </c>
      <c r="E67" s="100" t="s">
        <v>83</v>
      </c>
      <c r="F67" s="62" t="s">
        <v>1359</v>
      </c>
      <c r="G67" s="98">
        <v>92759.54</v>
      </c>
    </row>
    <row r="68" spans="2:7">
      <c r="B68" s="97" t="s">
        <v>1513</v>
      </c>
      <c r="C68" s="97" t="s">
        <v>1516</v>
      </c>
      <c r="D68" s="99">
        <v>46128</v>
      </c>
      <c r="E68" s="100" t="s">
        <v>1537</v>
      </c>
      <c r="F68" s="62" t="s">
        <v>1359</v>
      </c>
      <c r="G68" s="98">
        <v>61128.73</v>
      </c>
    </row>
    <row r="69" spans="2:7">
      <c r="B69" s="97" t="s">
        <v>1435</v>
      </c>
      <c r="C69" s="97" t="s">
        <v>1517</v>
      </c>
      <c r="D69" s="99">
        <v>46140</v>
      </c>
      <c r="E69" s="100" t="s">
        <v>1456</v>
      </c>
      <c r="F69" s="62" t="s">
        <v>1359</v>
      </c>
      <c r="G69" s="98">
        <v>176585.44</v>
      </c>
    </row>
    <row r="70" spans="2:7">
      <c r="B70" s="97" t="s">
        <v>1431</v>
      </c>
      <c r="C70" s="97" t="s">
        <v>1428</v>
      </c>
      <c r="D70" s="99">
        <v>46126</v>
      </c>
      <c r="E70" s="100" t="s">
        <v>1302</v>
      </c>
      <c r="F70" s="62" t="s">
        <v>1359</v>
      </c>
      <c r="G70" s="98">
        <v>264476.52</v>
      </c>
    </row>
    <row r="71" spans="2:7">
      <c r="B71" s="97" t="s">
        <v>1514</v>
      </c>
      <c r="C71" s="97" t="s">
        <v>1518</v>
      </c>
      <c r="D71" s="99">
        <v>46113</v>
      </c>
      <c r="E71" s="100" t="s">
        <v>1538</v>
      </c>
      <c r="F71" s="62" t="s">
        <v>1359</v>
      </c>
      <c r="G71" s="98">
        <v>262222.39</v>
      </c>
    </row>
    <row r="72" spans="2:7">
      <c r="B72" s="97" t="s">
        <v>1515</v>
      </c>
      <c r="C72" s="97" t="s">
        <v>1519</v>
      </c>
      <c r="D72" s="99">
        <v>46132</v>
      </c>
      <c r="E72" s="100" t="s">
        <v>1276</v>
      </c>
      <c r="F72" s="62" t="s">
        <v>1359</v>
      </c>
      <c r="G72" s="98">
        <v>44999.3</v>
      </c>
    </row>
    <row r="73" spans="2:7">
      <c r="B73" s="97" t="s">
        <v>1432</v>
      </c>
      <c r="C73" s="97" t="s">
        <v>1438</v>
      </c>
      <c r="D73" s="99">
        <v>46125</v>
      </c>
      <c r="E73" s="100" t="s">
        <v>1527</v>
      </c>
      <c r="F73" s="62" t="s">
        <v>1359</v>
      </c>
      <c r="G73" s="98">
        <v>90093</v>
      </c>
    </row>
    <row r="74" spans="2:7">
      <c r="B74" s="97" t="s">
        <v>1429</v>
      </c>
      <c r="C74" s="97" t="s">
        <v>1422</v>
      </c>
      <c r="D74" s="99">
        <v>46085</v>
      </c>
      <c r="E74" s="100" t="s">
        <v>563</v>
      </c>
      <c r="F74" s="62" t="s">
        <v>1359</v>
      </c>
      <c r="G74" s="98">
        <v>8985.7000000000007</v>
      </c>
    </row>
    <row r="75" spans="2:7">
      <c r="B75" s="97" t="s">
        <v>1429</v>
      </c>
      <c r="C75" s="97" t="s">
        <v>1422</v>
      </c>
      <c r="D75" s="99">
        <v>46122</v>
      </c>
      <c r="E75" s="100" t="s">
        <v>569</v>
      </c>
      <c r="F75" s="62" t="s">
        <v>1359</v>
      </c>
      <c r="G75" s="98">
        <v>206193.25</v>
      </c>
    </row>
    <row r="76" spans="2:7">
      <c r="B76" s="97" t="s">
        <v>1429</v>
      </c>
      <c r="C76" s="97" t="s">
        <v>1422</v>
      </c>
      <c r="D76" s="99">
        <v>46113</v>
      </c>
      <c r="E76" s="100" t="s">
        <v>550</v>
      </c>
      <c r="F76" s="62" t="s">
        <v>1359</v>
      </c>
      <c r="G76" s="98">
        <v>80029.34</v>
      </c>
    </row>
    <row r="77" spans="2:7">
      <c r="B77" s="97" t="s">
        <v>1429</v>
      </c>
      <c r="C77" s="97" t="s">
        <v>1422</v>
      </c>
      <c r="D77" s="99">
        <v>46098</v>
      </c>
      <c r="E77" s="100" t="s">
        <v>431</v>
      </c>
      <c r="F77" s="62" t="s">
        <v>1359</v>
      </c>
      <c r="G77" s="98">
        <v>5626.92</v>
      </c>
    </row>
    <row r="78" spans="2:7">
      <c r="B78" s="97" t="s">
        <v>1436</v>
      </c>
      <c r="C78" s="97" t="s">
        <v>1439</v>
      </c>
      <c r="D78" s="99">
        <v>46054</v>
      </c>
      <c r="E78" s="100" t="s">
        <v>1539</v>
      </c>
      <c r="F78" s="62" t="s">
        <v>1359</v>
      </c>
      <c r="G78" s="98">
        <v>15876</v>
      </c>
    </row>
    <row r="79" spans="2:7">
      <c r="B79" s="97" t="s">
        <v>1436</v>
      </c>
      <c r="C79" s="97" t="s">
        <v>1439</v>
      </c>
      <c r="D79" s="99">
        <v>46054</v>
      </c>
      <c r="E79" s="100" t="s">
        <v>1540</v>
      </c>
      <c r="F79" s="62" t="s">
        <v>1359</v>
      </c>
      <c r="G79" s="98">
        <v>7450</v>
      </c>
    </row>
    <row r="80" spans="2:7">
      <c r="B80" s="97" t="s">
        <v>1082</v>
      </c>
      <c r="C80" s="97" t="s">
        <v>1440</v>
      </c>
      <c r="D80" s="99">
        <v>46139</v>
      </c>
      <c r="E80" s="100" t="s">
        <v>1541</v>
      </c>
      <c r="F80" s="62" t="s">
        <v>1359</v>
      </c>
      <c r="G80" s="98">
        <v>20321.560000000001</v>
      </c>
    </row>
    <row r="81" spans="2:7">
      <c r="B81" s="97" t="s">
        <v>1430</v>
      </c>
      <c r="C81" s="97" t="s">
        <v>1428</v>
      </c>
      <c r="D81" s="99">
        <v>46108</v>
      </c>
      <c r="E81" s="100" t="s">
        <v>1542</v>
      </c>
      <c r="F81" s="62" t="s">
        <v>1359</v>
      </c>
      <c r="G81" s="98">
        <v>172697.72</v>
      </c>
    </row>
    <row r="82" spans="2:7">
      <c r="B82" s="97" t="s">
        <v>1430</v>
      </c>
      <c r="C82" s="97" t="s">
        <v>1428</v>
      </c>
      <c r="D82" s="99">
        <v>46109</v>
      </c>
      <c r="E82" s="100" t="s">
        <v>1469</v>
      </c>
      <c r="F82" s="62" t="s">
        <v>1434</v>
      </c>
      <c r="G82" s="98">
        <v>172698.72</v>
      </c>
    </row>
    <row r="83" spans="2:7">
      <c r="B83" s="83" t="s">
        <v>1442</v>
      </c>
      <c r="C83" s="83" t="s">
        <v>1422</v>
      </c>
      <c r="D83" s="84">
        <v>46148</v>
      </c>
      <c r="E83" s="95" t="s">
        <v>83</v>
      </c>
      <c r="F83" s="62" t="s">
        <v>1359</v>
      </c>
      <c r="G83" s="67">
        <v>137863.48000000001</v>
      </c>
    </row>
    <row r="84" spans="2:7">
      <c r="B84" s="83" t="s">
        <v>1435</v>
      </c>
      <c r="C84" s="83" t="s">
        <v>1450</v>
      </c>
      <c r="D84" s="93">
        <v>46154</v>
      </c>
      <c r="E84" s="96" t="s">
        <v>1456</v>
      </c>
      <c r="F84" s="62" t="s">
        <v>1359</v>
      </c>
      <c r="G84" s="67">
        <v>178418.3</v>
      </c>
    </row>
    <row r="85" spans="2:7">
      <c r="B85" s="83" t="s">
        <v>1431</v>
      </c>
      <c r="C85" s="83" t="s">
        <v>1428</v>
      </c>
      <c r="D85" s="93">
        <v>46157</v>
      </c>
      <c r="E85" s="96" t="s">
        <v>1200</v>
      </c>
      <c r="F85" s="62" t="s">
        <v>1359</v>
      </c>
      <c r="G85" s="67">
        <v>219569.6</v>
      </c>
    </row>
    <row r="86" spans="2:7">
      <c r="B86" s="83" t="s">
        <v>1432</v>
      </c>
      <c r="C86" s="83" t="s">
        <v>1438</v>
      </c>
      <c r="D86" s="93">
        <v>46160</v>
      </c>
      <c r="E86" s="96" t="s">
        <v>1457</v>
      </c>
      <c r="F86" s="62" t="s">
        <v>1359</v>
      </c>
      <c r="G86" s="67">
        <v>91337.9</v>
      </c>
    </row>
    <row r="87" spans="2:7">
      <c r="B87" s="83" t="s">
        <v>1429</v>
      </c>
      <c r="C87" s="83" t="s">
        <v>1422</v>
      </c>
      <c r="D87" s="84">
        <v>46143</v>
      </c>
      <c r="E87" s="95" t="s">
        <v>817</v>
      </c>
      <c r="F87" s="62" t="s">
        <v>1359</v>
      </c>
      <c r="G87" s="67">
        <v>156526.06</v>
      </c>
    </row>
    <row r="88" spans="2:7">
      <c r="B88" s="83" t="s">
        <v>1429</v>
      </c>
      <c r="C88" s="83" t="s">
        <v>1422</v>
      </c>
      <c r="D88" s="84">
        <v>46150</v>
      </c>
      <c r="E88" s="95" t="s">
        <v>588</v>
      </c>
      <c r="F88" s="62" t="s">
        <v>1359</v>
      </c>
      <c r="G88" s="67">
        <v>212494.96</v>
      </c>
    </row>
    <row r="89" spans="2:7">
      <c r="B89" s="83" t="s">
        <v>1443</v>
      </c>
      <c r="C89" s="83" t="s">
        <v>1451</v>
      </c>
      <c r="D89" s="84">
        <v>46149</v>
      </c>
      <c r="E89" s="95" t="s">
        <v>1458</v>
      </c>
      <c r="F89" s="62" t="s">
        <v>1359</v>
      </c>
      <c r="G89" s="67">
        <v>39537.08</v>
      </c>
    </row>
    <row r="90" spans="2:7">
      <c r="B90" s="83" t="s">
        <v>1444</v>
      </c>
      <c r="C90" s="83" t="s">
        <v>1452</v>
      </c>
      <c r="D90" s="84">
        <v>46156</v>
      </c>
      <c r="E90" s="95" t="s">
        <v>1459</v>
      </c>
      <c r="F90" s="62" t="s">
        <v>1359</v>
      </c>
      <c r="G90" s="67">
        <v>151600</v>
      </c>
    </row>
    <row r="91" spans="2:7">
      <c r="B91" s="83" t="s">
        <v>1445</v>
      </c>
      <c r="C91" s="83" t="s">
        <v>1453</v>
      </c>
      <c r="D91" s="84">
        <v>46157</v>
      </c>
      <c r="E91" s="96" t="s">
        <v>1460</v>
      </c>
      <c r="F91" s="62" t="s">
        <v>1359</v>
      </c>
      <c r="G91" s="67">
        <v>41800</v>
      </c>
    </row>
    <row r="92" spans="2:7">
      <c r="B92" s="83" t="s">
        <v>1446</v>
      </c>
      <c r="C92" s="83" t="s">
        <v>1437</v>
      </c>
      <c r="D92" s="84">
        <v>46149</v>
      </c>
      <c r="E92" s="95" t="s">
        <v>1461</v>
      </c>
      <c r="F92" s="62" t="s">
        <v>1359</v>
      </c>
      <c r="G92" s="67">
        <v>7138.08</v>
      </c>
    </row>
    <row r="93" spans="2:7">
      <c r="B93" s="83" t="s">
        <v>1446</v>
      </c>
      <c r="C93" s="83" t="s">
        <v>1437</v>
      </c>
      <c r="D93" s="84">
        <v>46161</v>
      </c>
      <c r="E93" s="95" t="s">
        <v>1462</v>
      </c>
      <c r="F93" s="62" t="s">
        <v>1359</v>
      </c>
      <c r="G93" s="67">
        <v>33090</v>
      </c>
    </row>
    <row r="94" spans="2:7">
      <c r="B94" s="83" t="s">
        <v>1447</v>
      </c>
      <c r="C94" s="83" t="s">
        <v>1428</v>
      </c>
      <c r="D94" s="84">
        <v>46156</v>
      </c>
      <c r="E94" s="96" t="s">
        <v>1463</v>
      </c>
      <c r="F94" s="62" t="s">
        <v>1359</v>
      </c>
      <c r="G94" s="67">
        <v>24100</v>
      </c>
    </row>
    <row r="95" spans="2:7">
      <c r="B95" s="83" t="s">
        <v>1448</v>
      </c>
      <c r="C95" s="83" t="s">
        <v>1454</v>
      </c>
      <c r="D95" s="84">
        <v>46157</v>
      </c>
      <c r="E95" s="95" t="s">
        <v>1035</v>
      </c>
      <c r="F95" s="62" t="s">
        <v>1359</v>
      </c>
      <c r="G95" s="67">
        <v>34875</v>
      </c>
    </row>
    <row r="96" spans="2:7">
      <c r="B96" s="83" t="s">
        <v>1449</v>
      </c>
      <c r="C96" s="83" t="s">
        <v>1422</v>
      </c>
      <c r="D96" s="84">
        <v>46143</v>
      </c>
      <c r="E96" s="95" t="s">
        <v>1464</v>
      </c>
      <c r="F96" s="62" t="s">
        <v>1359</v>
      </c>
      <c r="G96" s="67">
        <v>5175</v>
      </c>
    </row>
    <row r="97" spans="2:7">
      <c r="B97" s="83" t="s">
        <v>1436</v>
      </c>
      <c r="C97" s="83" t="s">
        <v>1439</v>
      </c>
      <c r="D97" s="84">
        <v>46143</v>
      </c>
      <c r="E97" s="96" t="s">
        <v>1465</v>
      </c>
      <c r="F97" s="62" t="s">
        <v>1359</v>
      </c>
      <c r="G97" s="67">
        <v>15876</v>
      </c>
    </row>
    <row r="98" spans="2:7">
      <c r="B98" s="83" t="s">
        <v>1436</v>
      </c>
      <c r="C98" s="83" t="s">
        <v>1439</v>
      </c>
      <c r="D98" s="84">
        <v>46143</v>
      </c>
      <c r="E98" s="96" t="s">
        <v>1466</v>
      </c>
      <c r="F98" s="62" t="s">
        <v>1359</v>
      </c>
      <c r="G98" s="67">
        <v>7450</v>
      </c>
    </row>
    <row r="99" spans="2:7">
      <c r="B99" s="83" t="s">
        <v>1082</v>
      </c>
      <c r="C99" s="83" t="s">
        <v>1440</v>
      </c>
      <c r="D99" s="84">
        <v>46143</v>
      </c>
      <c r="E99" s="96" t="s">
        <v>1467</v>
      </c>
      <c r="F99" s="62" t="s">
        <v>1359</v>
      </c>
      <c r="G99" s="67">
        <v>26149.17</v>
      </c>
    </row>
    <row r="100" spans="2:7">
      <c r="B100" s="83" t="s">
        <v>1433</v>
      </c>
      <c r="C100" s="83" t="s">
        <v>1455</v>
      </c>
      <c r="D100" s="84">
        <v>46114</v>
      </c>
      <c r="E100" s="95" t="s">
        <v>1468</v>
      </c>
      <c r="F100" s="62" t="s">
        <v>1359</v>
      </c>
      <c r="G100" s="67">
        <v>10000</v>
      </c>
    </row>
    <row r="101" spans="2:7">
      <c r="B101" s="83" t="s">
        <v>1430</v>
      </c>
      <c r="C101" s="83" t="s">
        <v>1428</v>
      </c>
      <c r="D101" s="84">
        <v>46133</v>
      </c>
      <c r="E101" s="96" t="s">
        <v>1469</v>
      </c>
      <c r="F101" s="62" t="s">
        <v>1470</v>
      </c>
      <c r="G101" s="67">
        <v>82429.98</v>
      </c>
    </row>
    <row r="102" spans="2:7">
      <c r="B102" s="83" t="s">
        <v>1430</v>
      </c>
      <c r="C102" s="83" t="s">
        <v>1428</v>
      </c>
      <c r="D102" s="84">
        <v>46136</v>
      </c>
      <c r="E102" s="96" t="s">
        <v>1471</v>
      </c>
      <c r="F102" s="62" t="s">
        <v>1359</v>
      </c>
      <c r="G102" s="67">
        <v>218782</v>
      </c>
    </row>
    <row r="103" spans="2:7">
      <c r="B103" s="83" t="s">
        <v>1472</v>
      </c>
      <c r="C103" s="83" t="s">
        <v>1422</v>
      </c>
      <c r="D103" s="84">
        <v>46113</v>
      </c>
      <c r="E103" s="95" t="s">
        <v>1520</v>
      </c>
      <c r="F103" s="62" t="s">
        <v>1359</v>
      </c>
      <c r="G103" s="67">
        <v>89970.02</v>
      </c>
    </row>
    <row r="104" spans="2:7">
      <c r="B104" s="83" t="s">
        <v>1473</v>
      </c>
      <c r="C104" s="83" t="s">
        <v>1495</v>
      </c>
      <c r="D104" s="84">
        <v>46143</v>
      </c>
      <c r="E104" s="95" t="s">
        <v>438</v>
      </c>
      <c r="F104" s="62" t="s">
        <v>1359</v>
      </c>
      <c r="G104" s="67">
        <v>66000</v>
      </c>
    </row>
    <row r="105" spans="2:7">
      <c r="B105" s="83" t="s">
        <v>1474</v>
      </c>
      <c r="C105" s="83" t="s">
        <v>1496</v>
      </c>
      <c r="D105" s="84">
        <v>46144</v>
      </c>
      <c r="E105" s="95" t="s">
        <v>1521</v>
      </c>
      <c r="F105" s="62" t="s">
        <v>1359</v>
      </c>
      <c r="G105" s="67">
        <v>24114.400000000001</v>
      </c>
    </row>
    <row r="106" spans="2:7">
      <c r="B106" s="83"/>
      <c r="C106" s="83"/>
      <c r="D106" s="84"/>
      <c r="E106" s="95"/>
      <c r="F106" s="62"/>
      <c r="G106" s="67"/>
    </row>
    <row r="107" spans="2:7">
      <c r="B107" s="83"/>
      <c r="C107" s="83"/>
      <c r="D107" s="84"/>
      <c r="E107" s="95"/>
      <c r="F107" s="62"/>
      <c r="G107" s="67"/>
    </row>
    <row r="108" spans="2:7">
      <c r="B108" s="83" t="s">
        <v>1475</v>
      </c>
      <c r="C108" s="83" t="s">
        <v>1497</v>
      </c>
      <c r="D108" s="84">
        <v>46150</v>
      </c>
      <c r="E108" s="95" t="s">
        <v>1522</v>
      </c>
      <c r="F108" s="62" t="s">
        <v>1359</v>
      </c>
      <c r="G108" s="67">
        <v>13800</v>
      </c>
    </row>
    <row r="109" spans="2:7">
      <c r="B109" s="83" t="s">
        <v>1476</v>
      </c>
      <c r="C109" s="83" t="s">
        <v>1498</v>
      </c>
      <c r="D109" s="84">
        <v>46153</v>
      </c>
      <c r="E109" s="95" t="s">
        <v>1523</v>
      </c>
      <c r="F109" s="62" t="s">
        <v>1359</v>
      </c>
      <c r="G109" s="67">
        <v>266550.2</v>
      </c>
    </row>
    <row r="110" spans="2:7">
      <c r="B110" s="83" t="s">
        <v>1477</v>
      </c>
      <c r="C110" s="83" t="s">
        <v>1499</v>
      </c>
      <c r="D110" s="84">
        <v>46150</v>
      </c>
      <c r="E110" s="96" t="s">
        <v>1457</v>
      </c>
      <c r="F110" s="62" t="s">
        <v>1359</v>
      </c>
      <c r="G110" s="67">
        <v>233433.5</v>
      </c>
    </row>
    <row r="111" spans="2:7">
      <c r="B111" s="83" t="s">
        <v>1478</v>
      </c>
      <c r="C111" s="83" t="s">
        <v>1500</v>
      </c>
      <c r="D111" s="84">
        <v>46149</v>
      </c>
      <c r="E111" s="96" t="s">
        <v>1524</v>
      </c>
      <c r="F111" s="62" t="s">
        <v>1359</v>
      </c>
      <c r="G111" s="67">
        <v>35000</v>
      </c>
    </row>
    <row r="112" spans="2:7">
      <c r="B112" s="83" t="s">
        <v>1479</v>
      </c>
      <c r="C112" s="83" t="s">
        <v>1501</v>
      </c>
      <c r="D112" s="84">
        <v>46157</v>
      </c>
      <c r="E112" s="95" t="s">
        <v>36</v>
      </c>
      <c r="F112" s="62" t="s">
        <v>1359</v>
      </c>
      <c r="G112" s="67">
        <v>88087</v>
      </c>
    </row>
    <row r="113" spans="2:7">
      <c r="B113" s="83" t="s">
        <v>1480</v>
      </c>
      <c r="C113" s="83" t="s">
        <v>1499</v>
      </c>
      <c r="D113" s="84">
        <v>46148</v>
      </c>
      <c r="E113" s="95" t="s">
        <v>1525</v>
      </c>
      <c r="F113" s="62" t="s">
        <v>1359</v>
      </c>
      <c r="G113" s="67">
        <v>55922.91</v>
      </c>
    </row>
    <row r="114" spans="2:7">
      <c r="B114" s="83" t="s">
        <v>1481</v>
      </c>
      <c r="C114" s="83" t="s">
        <v>1499</v>
      </c>
      <c r="D114" s="84">
        <v>46143</v>
      </c>
      <c r="E114" s="95" t="s">
        <v>1526</v>
      </c>
      <c r="F114" s="62" t="s">
        <v>1359</v>
      </c>
      <c r="G114" s="67">
        <v>226560</v>
      </c>
    </row>
    <row r="115" spans="2:7">
      <c r="B115" s="83" t="s">
        <v>1482</v>
      </c>
      <c r="C115" s="83" t="s">
        <v>1502</v>
      </c>
      <c r="D115" s="84">
        <v>46154</v>
      </c>
      <c r="E115" s="96" t="s">
        <v>1527</v>
      </c>
      <c r="F115" s="62" t="s">
        <v>1359</v>
      </c>
      <c r="G115" s="67">
        <v>21500</v>
      </c>
    </row>
    <row r="116" spans="2:7">
      <c r="B116" s="83" t="s">
        <v>1483</v>
      </c>
      <c r="C116" s="83" t="s">
        <v>1503</v>
      </c>
      <c r="D116" s="84">
        <v>46149</v>
      </c>
      <c r="E116" s="95" t="s">
        <v>521</v>
      </c>
      <c r="F116" s="62" t="s">
        <v>1359</v>
      </c>
      <c r="G116" s="67">
        <v>45548</v>
      </c>
    </row>
    <row r="117" spans="2:7">
      <c r="B117" s="83" t="s">
        <v>1484</v>
      </c>
      <c r="C117" s="83" t="s">
        <v>1428</v>
      </c>
      <c r="D117" s="84">
        <v>46128</v>
      </c>
      <c r="E117" s="95" t="s">
        <v>1528</v>
      </c>
      <c r="F117" s="62" t="s">
        <v>1359</v>
      </c>
      <c r="G117" s="67">
        <v>8250</v>
      </c>
    </row>
    <row r="118" spans="2:7">
      <c r="B118" s="83" t="s">
        <v>1485</v>
      </c>
      <c r="C118" s="83" t="s">
        <v>1428</v>
      </c>
      <c r="D118" s="84">
        <v>46155</v>
      </c>
      <c r="E118" s="96" t="s">
        <v>1529</v>
      </c>
      <c r="F118" s="62" t="s">
        <v>1359</v>
      </c>
      <c r="G118" s="67">
        <v>6067.56</v>
      </c>
    </row>
    <row r="119" spans="2:7">
      <c r="B119" s="83" t="s">
        <v>1485</v>
      </c>
      <c r="C119" s="83" t="s">
        <v>1428</v>
      </c>
      <c r="D119" s="84">
        <v>46126</v>
      </c>
      <c r="E119" s="96" t="s">
        <v>1530</v>
      </c>
      <c r="F119" s="62" t="s">
        <v>1359</v>
      </c>
      <c r="G119" s="67">
        <v>1819.56</v>
      </c>
    </row>
    <row r="120" spans="2:7">
      <c r="B120" s="83" t="s">
        <v>1486</v>
      </c>
      <c r="C120" s="83" t="s">
        <v>1504</v>
      </c>
      <c r="D120" s="84">
        <v>46155</v>
      </c>
      <c r="E120" s="95" t="s">
        <v>1531</v>
      </c>
      <c r="F120" s="62" t="s">
        <v>1359</v>
      </c>
      <c r="G120" s="67">
        <v>29058.95</v>
      </c>
    </row>
    <row r="121" spans="2:7">
      <c r="B121" s="83" t="s">
        <v>1487</v>
      </c>
      <c r="C121" s="83" t="s">
        <v>1505</v>
      </c>
      <c r="D121" s="84">
        <v>46162</v>
      </c>
      <c r="E121" s="95" t="s">
        <v>36</v>
      </c>
      <c r="F121" s="62" t="s">
        <v>1359</v>
      </c>
      <c r="G121" s="67">
        <v>30850</v>
      </c>
    </row>
    <row r="122" spans="2:7">
      <c r="B122" s="83" t="s">
        <v>1488</v>
      </c>
      <c r="C122" s="83" t="s">
        <v>1506</v>
      </c>
      <c r="D122" s="84">
        <v>46148</v>
      </c>
      <c r="E122" s="94" t="s">
        <v>1532</v>
      </c>
      <c r="F122" s="62" t="s">
        <v>1359</v>
      </c>
      <c r="G122" s="67">
        <v>4720</v>
      </c>
    </row>
    <row r="123" spans="2:7">
      <c r="B123" s="83" t="s">
        <v>1489</v>
      </c>
      <c r="C123" s="83" t="s">
        <v>1507</v>
      </c>
      <c r="D123" s="84">
        <v>46160</v>
      </c>
      <c r="E123" s="94" t="s">
        <v>1280</v>
      </c>
      <c r="F123" s="62" t="s">
        <v>1359</v>
      </c>
      <c r="G123" s="67">
        <v>80000</v>
      </c>
    </row>
    <row r="124" spans="2:7">
      <c r="B124" s="83" t="s">
        <v>1490</v>
      </c>
      <c r="C124" s="83" t="s">
        <v>1508</v>
      </c>
      <c r="D124" s="84">
        <v>46147</v>
      </c>
      <c r="E124" s="94" t="s">
        <v>1533</v>
      </c>
      <c r="F124" s="62" t="s">
        <v>1359</v>
      </c>
      <c r="G124" s="67">
        <v>37798.94</v>
      </c>
    </row>
    <row r="125" spans="2:7">
      <c r="B125" s="83" t="s">
        <v>1491</v>
      </c>
      <c r="C125" s="83" t="s">
        <v>1509</v>
      </c>
      <c r="D125" s="84">
        <v>46156</v>
      </c>
      <c r="E125" s="94" t="s">
        <v>1534</v>
      </c>
      <c r="F125" s="62" t="s">
        <v>1359</v>
      </c>
      <c r="G125" s="67">
        <v>122891.71</v>
      </c>
    </row>
    <row r="126" spans="2:7">
      <c r="B126" s="83" t="s">
        <v>1492</v>
      </c>
      <c r="C126" s="83" t="s">
        <v>1510</v>
      </c>
      <c r="D126" s="84">
        <v>46156</v>
      </c>
      <c r="E126" s="94" t="s">
        <v>1298</v>
      </c>
      <c r="F126" s="62" t="s">
        <v>1359</v>
      </c>
      <c r="G126" s="67">
        <v>27293.77</v>
      </c>
    </row>
    <row r="127" spans="2:7">
      <c r="B127" s="83" t="s">
        <v>1493</v>
      </c>
      <c r="C127" s="83" t="s">
        <v>1511</v>
      </c>
      <c r="D127" s="84">
        <v>46141</v>
      </c>
      <c r="E127" s="94" t="s">
        <v>1535</v>
      </c>
      <c r="F127" s="62" t="s">
        <v>1359</v>
      </c>
      <c r="G127" s="67">
        <v>5000</v>
      </c>
    </row>
    <row r="128" spans="2:7" ht="15.75" thickBot="1">
      <c r="B128" s="83" t="s">
        <v>1494</v>
      </c>
      <c r="C128" s="83" t="s">
        <v>1512</v>
      </c>
      <c r="D128" s="84">
        <v>46155</v>
      </c>
      <c r="E128" s="94" t="s">
        <v>1536</v>
      </c>
      <c r="F128" s="62" t="s">
        <v>1359</v>
      </c>
      <c r="G128" s="67">
        <v>198240</v>
      </c>
    </row>
    <row r="129" spans="2:7" ht="15.75" thickBot="1">
      <c r="B129" s="85" t="s">
        <v>1345</v>
      </c>
      <c r="C129" s="86"/>
      <c r="D129" s="87"/>
      <c r="E129" s="87"/>
      <c r="F129" s="86"/>
      <c r="G129" s="88">
        <f>SUM(G67:G128)</f>
        <v>5094833.26</v>
      </c>
    </row>
    <row r="130" spans="2:7">
      <c r="B130" s="89"/>
      <c r="C130" s="89"/>
      <c r="D130" s="90"/>
      <c r="E130" s="90"/>
      <c r="F130" s="89"/>
      <c r="G130" s="91"/>
    </row>
    <row r="131" spans="2:7">
      <c r="B131" s="89"/>
      <c r="C131" s="89"/>
      <c r="D131" s="90"/>
      <c r="E131" s="90"/>
      <c r="F131" s="89"/>
      <c r="G131" s="91"/>
    </row>
    <row r="132" spans="2:7">
      <c r="B132" s="89"/>
      <c r="C132" s="89"/>
      <c r="D132" s="90"/>
      <c r="E132" s="90"/>
      <c r="F132" s="89"/>
      <c r="G132" s="91"/>
    </row>
    <row r="133" spans="2:7">
      <c r="B133" s="89"/>
      <c r="C133" s="89"/>
      <c r="D133" s="90"/>
      <c r="E133" s="90"/>
      <c r="F133" s="89"/>
      <c r="G133" s="91"/>
    </row>
    <row r="134" spans="2:7">
      <c r="B134" s="58" t="s">
        <v>147</v>
      </c>
      <c r="C134" s="60"/>
      <c r="D134" s="61" t="s">
        <v>148</v>
      </c>
      <c r="E134" s="61"/>
      <c r="G134" s="61" t="s">
        <v>149</v>
      </c>
    </row>
    <row r="135" spans="2:7">
      <c r="C135" s="12"/>
      <c r="G135" s="13"/>
    </row>
    <row r="136" spans="2:7">
      <c r="C136" s="12"/>
      <c r="G136" s="13"/>
    </row>
    <row r="137" spans="2:7">
      <c r="B137" t="s">
        <v>138</v>
      </c>
      <c r="C137" s="12"/>
      <c r="D137" s="92"/>
      <c r="G137" s="13" t="s">
        <v>140</v>
      </c>
    </row>
    <row r="138" spans="2:7">
      <c r="B138" s="58" t="s">
        <v>1423</v>
      </c>
      <c r="C138" s="60"/>
      <c r="D138" s="61" t="s">
        <v>1425</v>
      </c>
      <c r="E138" s="61"/>
      <c r="G138" s="61" t="s">
        <v>1543</v>
      </c>
    </row>
    <row r="139" spans="2:7">
      <c r="B139" t="s">
        <v>1424</v>
      </c>
      <c r="C139" s="12"/>
      <c r="D139" s="13" t="s">
        <v>1426</v>
      </c>
      <c r="G139" s="13" t="s">
        <v>1544</v>
      </c>
    </row>
    <row r="140" spans="2:7">
      <c r="G140" s="52"/>
    </row>
  </sheetData>
  <mergeCells count="3">
    <mergeCell ref="C4:G4"/>
    <mergeCell ref="B48:F48"/>
    <mergeCell ref="C64:G64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1" t="s">
        <v>151</v>
      </c>
      <c r="B2" s="101"/>
      <c r="C2" s="101"/>
      <c r="D2" s="101"/>
      <c r="E2" s="101"/>
    </row>
    <row r="3" spans="1:8" ht="15" customHeight="1">
      <c r="A3" s="101"/>
      <c r="B3" s="101"/>
      <c r="C3" s="101"/>
      <c r="D3" s="101"/>
      <c r="E3" s="101"/>
    </row>
    <row r="4" spans="1:8" ht="15" customHeight="1">
      <c r="A4" s="101"/>
      <c r="B4" s="101"/>
      <c r="C4" s="101"/>
      <c r="D4" s="101"/>
      <c r="E4" s="101"/>
    </row>
    <row r="5" spans="1:8" ht="14.25" customHeight="1">
      <c r="A5" s="101"/>
      <c r="B5" s="101"/>
      <c r="C5" s="101"/>
      <c r="D5" s="101"/>
      <c r="E5" s="101"/>
      <c r="F5" s="38"/>
    </row>
    <row r="6" spans="1:8" ht="41.25" customHeight="1">
      <c r="A6" s="102" t="s">
        <v>1061</v>
      </c>
      <c r="B6" s="102"/>
      <c r="C6" s="102"/>
      <c r="D6" s="102"/>
      <c r="E6" s="102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7cd2266d-8312-43fa-965d-1a133bd90d0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2026-06-05T18:01:12Z</cp:lastPrinted>
  <dcterms:created xsi:type="dcterms:W3CDTF">2021-01-11T13:35:50Z</dcterms:created>
  <dcterms:modified xsi:type="dcterms:W3CDTF">2026-06-12T16:31:11Z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