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155"/>
  </bookViews>
  <sheets>
    <sheet name="CTAS POR PAGAR ABRIL 2026" sheetId="2" r:id="rId1"/>
  </sheets>
  <definedNames>
    <definedName name="_xlnm.Print_Titles" localSheetId="0">'CTAS POR PAGAR ABRIL 2026'!$1:$7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" l="1"/>
  <c r="G26" i="2"/>
  <c r="G23" i="2" l="1"/>
  <c r="G42" i="2" l="1"/>
  <c r="G30" i="2" l="1"/>
  <c r="J6" i="2"/>
</calcChain>
</file>

<file path=xl/sharedStrings.xml><?xml version="1.0" encoding="utf-8"?>
<sst xmlns="http://schemas.openxmlformats.org/spreadsheetml/2006/main" count="100" uniqueCount="57">
  <si>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</si>
  <si>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</si>
  <si>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</si>
  <si>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</si>
  <si>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</si>
  <si>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</si>
  <si>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</si>
  <si>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</si>
  <si>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</si>
  <si>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</si>
  <si>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</si>
  <si>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</si>
  <si>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</si>
  <si>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</si>
  <si>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</si>
  <si>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</si>
  <si>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</si>
  <si>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</si>
  <si>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</si>
  <si>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FACTURAS NO.</t>
  </si>
  <si>
    <t xml:space="preserve">    AUX. DE CONTABILIDAD</t>
  </si>
  <si>
    <t xml:space="preserve">     LIC. NEREYDA  ROMERO </t>
  </si>
  <si>
    <t>PENDIENTE</t>
  </si>
  <si>
    <t>PROVEEDOR DEL ESTADO</t>
  </si>
  <si>
    <t>E450000000001</t>
  </si>
  <si>
    <t>BIO-NOVA SRL</t>
  </si>
  <si>
    <t>LUFISA COMERCIAL SRL</t>
  </si>
  <si>
    <t>CIENTEC SRL</t>
  </si>
  <si>
    <t>SHELVI SRL</t>
  </si>
  <si>
    <t>DUMAS MEDICAL SRL</t>
  </si>
  <si>
    <t>ASOCAOBA</t>
  </si>
  <si>
    <t>REACTIVOS</t>
  </si>
  <si>
    <t>ALIMENTOS</t>
  </si>
  <si>
    <t>MAT. DE LIMPIEZA</t>
  </si>
  <si>
    <t>MEDICAMENTOS</t>
  </si>
  <si>
    <t>GRUPOZ SRL</t>
  </si>
  <si>
    <t>B1500000004</t>
  </si>
  <si>
    <t>B1500000647</t>
  </si>
  <si>
    <t>SARAPE SRL</t>
  </si>
  <si>
    <t>E450000000177</t>
  </si>
  <si>
    <t>E450000000279</t>
  </si>
  <si>
    <t>E450000007786</t>
  </si>
  <si>
    <t>FARMACONAL SA</t>
  </si>
  <si>
    <t>B1500000115</t>
  </si>
  <si>
    <t>G3 INDUSTRIAL SRL</t>
  </si>
  <si>
    <t>COMPRA MAT. DE OFICINA</t>
  </si>
  <si>
    <t>ART. DE PLASTICOS</t>
  </si>
  <si>
    <t>B1500003439</t>
  </si>
  <si>
    <t>B1500001420</t>
  </si>
  <si>
    <t>B1500001431</t>
  </si>
  <si>
    <t>E450000000929</t>
  </si>
  <si>
    <t>E450000001007</t>
  </si>
  <si>
    <t>E450000001028</t>
  </si>
  <si>
    <t>E450000000206</t>
  </si>
  <si>
    <t>FARMADAL SRL</t>
  </si>
  <si>
    <t>B1500000069</t>
  </si>
  <si>
    <t>AQUA BIO-TECH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</si>
</sst>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165" fontId="0" fillId="0" borderId="0" xfId="0" applyNumberFormat="1"/>
    <xf numFmtId="164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5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4" fillId="3" borderId="13" xfId="0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Border="1"/>
    <xf numFmtId="0" fontId="11" fillId="0" borderId="14" xfId="0" applyFont="1" applyBorder="1"/>
    <xf numFmtId="165" fontId="11" fillId="0" borderId="0" xfId="0" applyNumberFormat="1" applyFont="1"/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5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5" fontId="8" fillId="5" borderId="0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5" fontId="13" fillId="2" borderId="9" xfId="0" applyNumberFormat="1" applyFont="1" applyFill="1" applyBorder="1" applyAlignment="1">
      <alignment horizontal="center" vertical="center" wrapText="1"/>
    </xf>
    <xf numFmtId="165" fontId="13" fillId="2" borderId="10" xfId="0" applyNumberFormat="1" applyFont="1" applyFill="1" applyBorder="1" applyAlignment="1">
      <alignment horizontal="center" vertical="center" wrapText="1"/>
    </xf>
    <xf numFmtId="165" fontId="13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showGridLines="0" tabSelected="1" zoomScale="86" zoomScaleNormal="86" workbookViewId="0">
      <selection activeCell="E42" sqref="E42"/>
    </sheetView>
  </sheetViews>
  <sheetFormatPr baseColWidth="10" defaultRowHeight="15" x14ac:dyDescent="0.25"/>
  <cols>
    <col min="1" max="1" width="17.5703125" customWidth="1"/>
    <col min="2" max="2" width="12.5703125" style="1" customWidth="1"/>
    <col min="3" max="3" width="13.28515625" style="1" customWidth="1"/>
    <col min="4" max="4" width="13" customWidth="1"/>
    <col min="5" max="5" width="23.285156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0.25" x14ac:dyDescent="0.25">
      <c r="A3" s="55" t="s">
        <v>10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20.25" x14ac:dyDescent="0.25">
      <c r="A4" s="57">
        <v>46113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20.25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19.5" thickBot="1" x14ac:dyDescent="0.35">
      <c r="I6" s="26" t="s">
        <v>13</v>
      </c>
      <c r="J6" s="25">
        <f>+G19+G23+G26+G30+G42</f>
        <v>2037976.19</v>
      </c>
    </row>
    <row r="7" spans="1:10" s="8" customFormat="1" ht="39" thickBot="1" x14ac:dyDescent="0.25">
      <c r="A7" s="3" t="s">
        <v>19</v>
      </c>
      <c r="B7" s="4" t="s">
        <v>0</v>
      </c>
      <c r="C7" s="4" t="s">
        <v>8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51" t="s">
        <v>9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s="8" customFormat="1" ht="25.5" x14ac:dyDescent="0.2">
      <c r="A9" s="11" t="s">
        <v>50</v>
      </c>
      <c r="B9" s="40">
        <v>46121</v>
      </c>
      <c r="C9" s="41">
        <v>46151</v>
      </c>
      <c r="D9" s="11">
        <v>131354238</v>
      </c>
      <c r="E9" s="11" t="s">
        <v>25</v>
      </c>
      <c r="F9" s="46" t="s">
        <v>31</v>
      </c>
      <c r="G9" s="12">
        <v>172697.72</v>
      </c>
      <c r="H9" s="44" t="s">
        <v>22</v>
      </c>
      <c r="I9" s="45">
        <v>237203</v>
      </c>
      <c r="J9" s="36" t="s">
        <v>23</v>
      </c>
    </row>
    <row r="10" spans="1:10" s="8" customFormat="1" ht="25.5" x14ac:dyDescent="0.2">
      <c r="A10" s="11" t="s">
        <v>51</v>
      </c>
      <c r="B10" s="40">
        <v>46133</v>
      </c>
      <c r="C10" s="41">
        <v>46163</v>
      </c>
      <c r="D10" s="11">
        <v>131354238</v>
      </c>
      <c r="E10" s="11" t="s">
        <v>25</v>
      </c>
      <c r="F10" s="46" t="s">
        <v>31</v>
      </c>
      <c r="G10" s="12">
        <v>267969.38</v>
      </c>
      <c r="H10" s="44" t="s">
        <v>22</v>
      </c>
      <c r="I10" s="45">
        <v>237203</v>
      </c>
      <c r="J10" s="36" t="s">
        <v>23</v>
      </c>
    </row>
    <row r="11" spans="1:10" s="8" customFormat="1" ht="25.5" x14ac:dyDescent="0.2">
      <c r="A11" s="11" t="s">
        <v>52</v>
      </c>
      <c r="B11" s="40">
        <v>46136</v>
      </c>
      <c r="C11" s="41">
        <v>46166</v>
      </c>
      <c r="D11" s="11">
        <v>131354238</v>
      </c>
      <c r="E11" s="11" t="s">
        <v>25</v>
      </c>
      <c r="F11" s="46" t="s">
        <v>31</v>
      </c>
      <c r="G11" s="12">
        <v>218782</v>
      </c>
      <c r="H11" s="44" t="s">
        <v>22</v>
      </c>
      <c r="I11" s="45">
        <v>237203</v>
      </c>
      <c r="J11" s="36" t="s">
        <v>23</v>
      </c>
    </row>
    <row r="12" spans="1:10" s="8" customFormat="1" ht="25.5" x14ac:dyDescent="0.2">
      <c r="A12" s="11" t="s">
        <v>55</v>
      </c>
      <c r="B12" s="40">
        <v>46128</v>
      </c>
      <c r="C12" s="41">
        <v>46158</v>
      </c>
      <c r="D12" s="11">
        <v>132519809</v>
      </c>
      <c r="E12" s="11" t="s">
        <v>56</v>
      </c>
      <c r="F12" s="46" t="s">
        <v>31</v>
      </c>
      <c r="G12" s="12">
        <v>8250</v>
      </c>
      <c r="H12" s="44" t="s">
        <v>22</v>
      </c>
      <c r="I12" s="45">
        <v>237203</v>
      </c>
      <c r="J12" s="36" t="s">
        <v>23</v>
      </c>
    </row>
    <row r="13" spans="1:10" s="8" customFormat="1" ht="25.5" x14ac:dyDescent="0.2">
      <c r="A13" s="11" t="s">
        <v>40</v>
      </c>
      <c r="B13" s="40">
        <v>46126</v>
      </c>
      <c r="C13" s="41">
        <v>46156</v>
      </c>
      <c r="D13" s="11">
        <v>101097434</v>
      </c>
      <c r="E13" s="11" t="s">
        <v>27</v>
      </c>
      <c r="F13" s="46" t="s">
        <v>31</v>
      </c>
      <c r="G13" s="12">
        <v>264476.52</v>
      </c>
      <c r="H13" s="44" t="s">
        <v>22</v>
      </c>
      <c r="I13" s="45">
        <v>237203</v>
      </c>
      <c r="J13" s="36" t="s">
        <v>23</v>
      </c>
    </row>
    <row r="14" spans="1:10" s="8" customFormat="1" ht="25.5" x14ac:dyDescent="0.2">
      <c r="A14" s="11" t="s">
        <v>39</v>
      </c>
      <c r="B14" s="40">
        <v>46140</v>
      </c>
      <c r="C14" s="41">
        <v>46170</v>
      </c>
      <c r="D14" s="11">
        <v>133483823</v>
      </c>
      <c r="E14" s="11" t="s">
        <v>29</v>
      </c>
      <c r="F14" s="46" t="s">
        <v>34</v>
      </c>
      <c r="G14" s="12">
        <v>176585.44</v>
      </c>
      <c r="H14" s="44" t="s">
        <v>22</v>
      </c>
      <c r="I14" s="45">
        <v>234101</v>
      </c>
      <c r="J14" s="36" t="s">
        <v>23</v>
      </c>
    </row>
    <row r="15" spans="1:10" s="8" customFormat="1" ht="25.5" x14ac:dyDescent="0.2">
      <c r="A15" s="11" t="s">
        <v>53</v>
      </c>
      <c r="B15" s="40">
        <v>46126</v>
      </c>
      <c r="C15" s="41">
        <v>46156</v>
      </c>
      <c r="D15" s="11">
        <v>130301166</v>
      </c>
      <c r="E15" s="11" t="s">
        <v>54</v>
      </c>
      <c r="F15" s="46" t="s">
        <v>31</v>
      </c>
      <c r="G15" s="12">
        <v>1819.56</v>
      </c>
      <c r="H15" s="44" t="s">
        <v>22</v>
      </c>
      <c r="I15" s="45">
        <v>237203</v>
      </c>
      <c r="J15" s="36" t="s">
        <v>23</v>
      </c>
    </row>
    <row r="16" spans="1:10" s="8" customFormat="1" ht="25.5" x14ac:dyDescent="0.2">
      <c r="A16" s="11" t="s">
        <v>47</v>
      </c>
      <c r="B16" s="40">
        <v>46113</v>
      </c>
      <c r="C16" s="41">
        <v>46143</v>
      </c>
      <c r="D16" s="11">
        <v>430109592</v>
      </c>
      <c r="E16" s="11" t="s">
        <v>30</v>
      </c>
      <c r="F16" s="46" t="s">
        <v>32</v>
      </c>
      <c r="G16" s="12">
        <v>89970.02</v>
      </c>
      <c r="H16" s="44" t="s">
        <v>22</v>
      </c>
      <c r="I16" s="45">
        <v>231101</v>
      </c>
      <c r="J16" s="36" t="s">
        <v>23</v>
      </c>
    </row>
    <row r="17" spans="1:10" s="8" customFormat="1" ht="12.75" x14ac:dyDescent="0.2"/>
    <row r="18" spans="1:10" s="8" customFormat="1" ht="12.75" x14ac:dyDescent="0.2">
      <c r="A18" s="47"/>
      <c r="B18" s="48"/>
      <c r="C18" s="48"/>
      <c r="D18" s="47"/>
      <c r="E18" s="47"/>
      <c r="F18" s="37"/>
      <c r="G18" s="43"/>
      <c r="H18" s="49"/>
      <c r="I18" s="50"/>
      <c r="J18" s="47"/>
    </row>
    <row r="19" spans="1:10" s="8" customFormat="1" ht="20.100000000000001" customHeight="1" x14ac:dyDescent="0.2">
      <c r="A19" s="20"/>
      <c r="B19" s="21"/>
      <c r="C19" s="21"/>
      <c r="D19" s="20"/>
      <c r="E19" s="20"/>
      <c r="F19" s="22" t="s">
        <v>16</v>
      </c>
      <c r="G19" s="23">
        <f>SUM(G9:G18)</f>
        <v>1200550.6400000001</v>
      </c>
      <c r="H19" s="24"/>
      <c r="I19" s="24"/>
      <c r="J19" s="24"/>
    </row>
    <row r="20" spans="1:10" s="8" customFormat="1" ht="20.100000000000001" customHeight="1" x14ac:dyDescent="0.2">
      <c r="A20" s="17"/>
      <c r="B20" s="18"/>
      <c r="C20" s="18"/>
      <c r="D20" s="17"/>
      <c r="E20" s="17"/>
      <c r="F20" s="17"/>
      <c r="G20" s="19"/>
      <c r="H20" s="19"/>
      <c r="I20" s="19"/>
      <c r="J20" s="19"/>
    </row>
    <row r="21" spans="1:10" ht="21" x14ac:dyDescent="0.35">
      <c r="A21" s="51" t="s">
        <v>11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10" ht="25.5" x14ac:dyDescent="0.25">
      <c r="A22" s="11" t="s">
        <v>43</v>
      </c>
      <c r="B22" s="40">
        <v>46132</v>
      </c>
      <c r="C22" s="41">
        <v>46194</v>
      </c>
      <c r="D22" s="11">
        <v>132645431</v>
      </c>
      <c r="E22" s="11" t="s">
        <v>44</v>
      </c>
      <c r="F22" s="46" t="s">
        <v>45</v>
      </c>
      <c r="G22" s="12">
        <v>44999.3</v>
      </c>
      <c r="H22" s="44" t="s">
        <v>22</v>
      </c>
      <c r="I22" s="45">
        <v>239201</v>
      </c>
      <c r="J22" s="36" t="s">
        <v>23</v>
      </c>
    </row>
    <row r="23" spans="1:10" ht="24.95" customHeight="1" x14ac:dyDescent="0.25">
      <c r="A23" s="9"/>
      <c r="B23" s="10"/>
      <c r="C23" s="10"/>
      <c r="D23" s="13"/>
      <c r="E23" s="14"/>
      <c r="F23" s="14" t="s">
        <v>16</v>
      </c>
      <c r="G23" s="15">
        <f>SUM(G22)</f>
        <v>44999.3</v>
      </c>
      <c r="H23" s="27"/>
      <c r="I23" s="27"/>
      <c r="J23" s="27"/>
    </row>
    <row r="24" spans="1:10" ht="21" x14ac:dyDescent="0.35">
      <c r="A24" s="58" t="s">
        <v>12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5.5" x14ac:dyDescent="0.25">
      <c r="A25" s="11" t="s">
        <v>41</v>
      </c>
      <c r="B25" s="40">
        <v>46113</v>
      </c>
      <c r="C25" s="41">
        <v>46203</v>
      </c>
      <c r="D25" s="11">
        <v>101040302</v>
      </c>
      <c r="E25" s="11" t="s">
        <v>42</v>
      </c>
      <c r="F25" s="46" t="s">
        <v>33</v>
      </c>
      <c r="G25" s="12">
        <v>262222.39</v>
      </c>
      <c r="H25" s="44" t="s">
        <v>22</v>
      </c>
      <c r="I25" s="45">
        <v>239101</v>
      </c>
      <c r="J25" s="36" t="s">
        <v>23</v>
      </c>
    </row>
    <row r="26" spans="1:10" x14ac:dyDescent="0.25">
      <c r="A26" s="9"/>
      <c r="B26" s="9"/>
      <c r="C26" s="9"/>
      <c r="D26" s="9"/>
      <c r="E26" s="9"/>
      <c r="F26" s="9" t="s">
        <v>16</v>
      </c>
      <c r="G26" s="16">
        <f>SUM(G25)</f>
        <v>262222.39</v>
      </c>
      <c r="H26" s="9"/>
      <c r="I26" s="9"/>
      <c r="J26" s="9"/>
    </row>
    <row r="27" spans="1:10" x14ac:dyDescent="0.25">
      <c r="A27" s="31"/>
      <c r="B27" s="31"/>
      <c r="C27" s="31"/>
      <c r="D27" s="31"/>
      <c r="E27" s="31"/>
      <c r="F27" s="31"/>
      <c r="G27" s="32"/>
      <c r="H27" s="31"/>
      <c r="I27" s="31"/>
      <c r="J27" s="31"/>
    </row>
    <row r="28" spans="1:10" ht="21" x14ac:dyDescent="0.35">
      <c r="A28" s="51" t="s">
        <v>15</v>
      </c>
      <c r="B28" s="51"/>
      <c r="C28" s="51"/>
      <c r="D28" s="51"/>
      <c r="E28" s="51"/>
      <c r="F28" s="51"/>
      <c r="G28" s="51"/>
      <c r="H28" s="51"/>
      <c r="I28" s="51"/>
      <c r="J28" s="51"/>
    </row>
    <row r="29" spans="1:10" x14ac:dyDescent="0.25">
      <c r="A29" s="38"/>
      <c r="B29" s="52"/>
      <c r="C29" s="53"/>
      <c r="D29" s="54"/>
      <c r="E29" s="38"/>
      <c r="F29" s="38"/>
      <c r="G29" s="39"/>
      <c r="H29" s="39"/>
      <c r="I29" s="39"/>
      <c r="J29" s="39"/>
    </row>
    <row r="30" spans="1:10" x14ac:dyDescent="0.25">
      <c r="A30" s="9"/>
      <c r="B30" s="9"/>
      <c r="C30" s="9"/>
      <c r="D30" s="9"/>
      <c r="E30" s="9"/>
      <c r="F30" s="9"/>
      <c r="G30" s="16">
        <f>SUM(G29:G29)</f>
        <v>0</v>
      </c>
      <c r="H30" s="9"/>
      <c r="I30" s="9"/>
      <c r="J30" s="9"/>
    </row>
    <row r="31" spans="1:10" x14ac:dyDescent="0.25">
      <c r="A31" s="31"/>
      <c r="B31" s="31"/>
      <c r="C31" s="31"/>
      <c r="D31" s="31"/>
      <c r="E31" s="31"/>
      <c r="F31" s="31"/>
      <c r="G31" s="32"/>
      <c r="H31" s="31"/>
      <c r="I31" s="31"/>
      <c r="J31" s="31"/>
    </row>
    <row r="32" spans="1:10" x14ac:dyDescent="0.25">
      <c r="A32" s="31"/>
      <c r="B32" s="31"/>
      <c r="C32" s="31"/>
      <c r="D32" s="31"/>
      <c r="E32" s="31"/>
      <c r="F32" s="31"/>
      <c r="G32" s="32"/>
      <c r="H32" s="31"/>
      <c r="I32" s="31"/>
      <c r="J32" s="31"/>
    </row>
    <row r="33" spans="1:10" x14ac:dyDescent="0.25">
      <c r="A33" s="31"/>
      <c r="B33" s="31"/>
      <c r="C33" s="31"/>
      <c r="D33" s="31"/>
      <c r="E33" s="31"/>
      <c r="F33" s="31"/>
      <c r="G33" s="32"/>
      <c r="H33" s="31"/>
      <c r="I33" s="31"/>
      <c r="J33" s="31"/>
    </row>
    <row r="34" spans="1:10" x14ac:dyDescent="0.25">
      <c r="A34" s="31"/>
      <c r="B34" s="31"/>
      <c r="C34" s="31"/>
      <c r="D34" s="31"/>
      <c r="E34" s="31"/>
      <c r="F34" s="31"/>
      <c r="G34" s="32"/>
      <c r="H34" s="31"/>
      <c r="I34" s="31"/>
      <c r="J34" s="31"/>
    </row>
    <row r="35" spans="1:10" x14ac:dyDescent="0.25">
      <c r="A35" s="31"/>
      <c r="B35" s="31"/>
      <c r="C35" s="31"/>
      <c r="D35" s="31"/>
      <c r="E35" s="31"/>
      <c r="F35" s="31"/>
      <c r="G35" s="32"/>
      <c r="H35" s="31"/>
      <c r="I35" s="31"/>
      <c r="J35" s="31"/>
    </row>
    <row r="36" spans="1:10" ht="21" x14ac:dyDescent="0.35">
      <c r="A36" s="51" t="s">
        <v>17</v>
      </c>
      <c r="B36" s="51"/>
      <c r="C36" s="51"/>
      <c r="D36" s="51"/>
      <c r="E36" s="51"/>
      <c r="F36" s="51"/>
      <c r="G36" s="51"/>
      <c r="H36" s="51"/>
      <c r="I36" s="51"/>
      <c r="J36" s="51"/>
    </row>
    <row r="37" spans="1:10" ht="25.5" x14ac:dyDescent="0.25">
      <c r="A37" s="36" t="s">
        <v>37</v>
      </c>
      <c r="B37" s="42">
        <v>46133</v>
      </c>
      <c r="C37" s="42"/>
      <c r="D37" s="36">
        <v>133636603</v>
      </c>
      <c r="E37" s="36" t="s">
        <v>35</v>
      </c>
      <c r="F37" s="37" t="s">
        <v>32</v>
      </c>
      <c r="G37" s="43">
        <v>92759.54</v>
      </c>
      <c r="H37" s="44" t="s">
        <v>22</v>
      </c>
      <c r="I37" s="45">
        <v>231101</v>
      </c>
      <c r="J37" s="36" t="s">
        <v>23</v>
      </c>
    </row>
    <row r="38" spans="1:10" ht="25.5" x14ac:dyDescent="0.25">
      <c r="A38" s="11" t="s">
        <v>24</v>
      </c>
      <c r="B38" s="42">
        <v>46125</v>
      </c>
      <c r="C38" s="42"/>
      <c r="D38" s="36">
        <v>132379306</v>
      </c>
      <c r="E38" s="36" t="s">
        <v>28</v>
      </c>
      <c r="F38" s="37" t="s">
        <v>46</v>
      </c>
      <c r="G38" s="43">
        <v>90093</v>
      </c>
      <c r="H38" s="44" t="s">
        <v>22</v>
      </c>
      <c r="I38" s="45">
        <v>235501</v>
      </c>
      <c r="J38" s="36" t="s">
        <v>23</v>
      </c>
    </row>
    <row r="39" spans="1:10" ht="25.5" x14ac:dyDescent="0.25">
      <c r="A39" s="11" t="s">
        <v>49</v>
      </c>
      <c r="B39" s="40">
        <v>46122</v>
      </c>
      <c r="C39" s="41"/>
      <c r="D39" s="11">
        <v>131899773</v>
      </c>
      <c r="E39" s="11" t="s">
        <v>26</v>
      </c>
      <c r="F39" s="46" t="s">
        <v>32</v>
      </c>
      <c r="G39" s="12">
        <v>206193.25</v>
      </c>
      <c r="H39" s="44" t="s">
        <v>22</v>
      </c>
      <c r="I39" s="45">
        <v>231101</v>
      </c>
      <c r="J39" s="36" t="s">
        <v>23</v>
      </c>
    </row>
    <row r="40" spans="1:10" ht="25.5" x14ac:dyDescent="0.25">
      <c r="A40" s="11" t="s">
        <v>48</v>
      </c>
      <c r="B40" s="40">
        <v>46113</v>
      </c>
      <c r="C40" s="41"/>
      <c r="D40" s="11">
        <v>131899773</v>
      </c>
      <c r="E40" s="11" t="s">
        <v>26</v>
      </c>
      <c r="F40" s="46" t="s">
        <v>32</v>
      </c>
      <c r="G40" s="12">
        <v>80029.34</v>
      </c>
      <c r="H40" s="44" t="s">
        <v>22</v>
      </c>
      <c r="I40" s="45">
        <v>231101</v>
      </c>
      <c r="J40" s="36" t="s">
        <v>23</v>
      </c>
    </row>
    <row r="41" spans="1:10" ht="25.5" x14ac:dyDescent="0.25">
      <c r="A41" s="36" t="s">
        <v>36</v>
      </c>
      <c r="B41" s="42">
        <v>46128</v>
      </c>
      <c r="C41" s="42"/>
      <c r="D41" s="36">
        <v>132411252</v>
      </c>
      <c r="E41" s="36" t="s">
        <v>38</v>
      </c>
      <c r="F41" s="37" t="s">
        <v>32</v>
      </c>
      <c r="G41" s="43">
        <v>61128.73</v>
      </c>
      <c r="H41" s="44" t="s">
        <v>22</v>
      </c>
      <c r="I41" s="45">
        <v>231101</v>
      </c>
      <c r="J41" s="36" t="s">
        <v>23</v>
      </c>
    </row>
    <row r="42" spans="1:10" x14ac:dyDescent="0.25">
      <c r="A42" s="27"/>
      <c r="B42" s="28"/>
      <c r="C42" s="28"/>
      <c r="D42" s="29"/>
      <c r="E42" s="27"/>
      <c r="F42" s="27" t="s">
        <v>16</v>
      </c>
      <c r="G42" s="30">
        <f>SUM(G37:G41)</f>
        <v>530203.86</v>
      </c>
      <c r="H42" s="27"/>
      <c r="I42" s="27"/>
      <c r="J42" s="27"/>
    </row>
    <row r="44" spans="1:10" x14ac:dyDescent="0.25">
      <c r="C44" s="33" t="s">
        <v>21</v>
      </c>
      <c r="D44" s="34"/>
    </row>
    <row r="45" spans="1:10" x14ac:dyDescent="0.25">
      <c r="C45" s="35" t="s">
        <v>20</v>
      </c>
      <c r="D45" s="26"/>
    </row>
  </sheetData>
  <mergeCells count="10">
    <mergeCell ref="A2:J2"/>
    <mergeCell ref="A4:J4"/>
    <mergeCell ref="A21:J21"/>
    <mergeCell ref="A24:J24"/>
    <mergeCell ref="A5:J5"/>
    <mergeCell ref="A28:J28"/>
    <mergeCell ref="A36:J36"/>
    <mergeCell ref="A8:J8"/>
    <mergeCell ref="B29:D29"/>
    <mergeCell ref="A3:J3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ABRIL 2026</vt:lpstr>
      <vt:lpstr>'CTAS POR PAGAR ABRIL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OAI</cp:lastModifiedBy>
  <cp:lastPrinted>2026-05-11T14:07:18Z</cp:lastPrinted>
  <dcterms:created xsi:type="dcterms:W3CDTF">2020-03-03T13:32:30Z</dcterms:created>
  <dcterms:modified xsi:type="dcterms:W3CDTF">2026-05-13T17:42:03Z</dcterms:modified>
</cp:coreProperties>
</file>