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00" windowHeight="4725"/>
  </bookViews>
  <sheets>
    <sheet name="CTAS POR PAGAR MARZO 2026" sheetId="2" r:id="rId1"/>
  </sheets>
  <definedNames>
    <definedName name="_xlnm.Print_Titles" localSheetId="0">'CTAS POR PAGAR MARZO 2026'!$1:$7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" l="1"/>
  <c r="G42" i="2" l="1"/>
  <c r="G51" i="2" l="1"/>
  <c r="G46" i="2" l="1"/>
  <c r="G35" i="2"/>
  <c r="J6" i="2"/>
</calcChain>
</file>

<file path=xl/sharedStrings.xml><?xml version="1.0" encoding="utf-8"?>
<sst xmlns="http://schemas.openxmlformats.org/spreadsheetml/2006/main" count="150" uniqueCount="78">
  <si>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</si>
  <si>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</si>
  <si>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</si>
  <si>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</si>
  <si>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</si>
  <si>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</si>
  <si>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</si>
  <si>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</si>
  <si>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</si>
  <si>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</si>
  <si>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</si>
  <si>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</si>
  <si>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</si>
  <si>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</si>
  <si>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</si>
  <si>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</si>
  <si>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</si>
  <si>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</si>
  <si>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</si>
  <si>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</si>
  <si>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</si>
  <si>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</si>
  <si>
    <t>PENDIENTE</t>
  </si>
  <si>
    <t>PROVEEDOR DEL ESTADO</t>
  </si>
  <si>
    <t>E450000000715</t>
  </si>
  <si>
    <t>E450000000699</t>
  </si>
  <si>
    <t>E450000000705</t>
  </si>
  <si>
    <t>E450000001148</t>
  </si>
  <si>
    <t>B1500001400</t>
  </si>
  <si>
    <t>B1500001398</t>
  </si>
  <si>
    <t>B1500001399</t>
  </si>
  <si>
    <t>B1500001410</t>
  </si>
  <si>
    <t>E450000000207</t>
  </si>
  <si>
    <t>E450000000201</t>
  </si>
  <si>
    <t>B1500000234</t>
  </si>
  <si>
    <t>B1500000500</t>
  </si>
  <si>
    <t>B1500009289</t>
  </si>
  <si>
    <t>B1500001556</t>
  </si>
  <si>
    <t>B1500001560</t>
  </si>
  <si>
    <t>E450000000122</t>
  </si>
  <si>
    <t>E450000000093</t>
  </si>
  <si>
    <t>B1500001767</t>
  </si>
  <si>
    <t>B1500003394</t>
  </si>
  <si>
    <t>E450000000065</t>
  </si>
  <si>
    <t>B1500000008</t>
  </si>
  <si>
    <t>E450000000021</t>
  </si>
  <si>
    <t>E450000000001</t>
  </si>
  <si>
    <t>B15000000101</t>
  </si>
  <si>
    <t>E450000000259</t>
  </si>
  <si>
    <t>BIO-NOVA SRL</t>
  </si>
  <si>
    <t>HOSPIFAR SRL</t>
  </si>
  <si>
    <t>LUFISA COMERCIAL SRL</t>
  </si>
  <si>
    <t>CIENTEC SRL</t>
  </si>
  <si>
    <t>SHELVI SRL</t>
  </si>
  <si>
    <t>MATERLEX SRL</t>
  </si>
  <si>
    <t>AYUNTAMIENTO SDO</t>
  </si>
  <si>
    <t>ROPHARMA SRL</t>
  </si>
  <si>
    <t>VENDIFAR SRL</t>
  </si>
  <si>
    <t>DUMAS MEDICAL SRL</t>
  </si>
  <si>
    <t>IDEMESA SRL</t>
  </si>
  <si>
    <t>ASOCAOBA</t>
  </si>
  <si>
    <t>LEROMED PHARMA SRL</t>
  </si>
  <si>
    <t>INVEMARA GROUP SRL</t>
  </si>
  <si>
    <t>GERENFAR SRL</t>
  </si>
  <si>
    <t>INGBSES</t>
  </si>
  <si>
    <t>COMERCIALIZADORA JOMECA SRL</t>
  </si>
  <si>
    <t>ROCE DENTAL</t>
  </si>
  <si>
    <t>REACTIVOS</t>
  </si>
  <si>
    <t>ALIMENTOS</t>
  </si>
  <si>
    <t>ARTICULOS DE PLASTICOS</t>
  </si>
  <si>
    <t>MAT. DE LIMPIEZA</t>
  </si>
  <si>
    <t>DESECHOS SOLIDOS</t>
  </si>
  <si>
    <t>MEDICAMENTOS</t>
  </si>
  <si>
    <t>MAT. MEDICO GASTABLE</t>
  </si>
  <si>
    <t>MAT. MEDICO</t>
  </si>
  <si>
    <t>SERVICIO DE CATERING</t>
  </si>
  <si>
    <t>COMPRA DE EQUIPO ODONT.</t>
  </si>
  <si>
    <t>REP. EQUIPO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</si>
</sst>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0" xfId="0" applyNumberFormat="1" applyFont="1"/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showGridLines="0" tabSelected="1" topLeftCell="A19" zoomScale="86" zoomScaleNormal="86" workbookViewId="0">
      <selection activeCell="K8" sqref="K8"/>
    </sheetView>
  </sheetViews>
  <sheetFormatPr baseColWidth="10" defaultRowHeight="15" x14ac:dyDescent="0.25"/>
  <cols>
    <col min="1" max="1" width="17.5703125" customWidth="1"/>
    <col min="2" max="2" width="12.5703125" style="1" customWidth="1"/>
    <col min="3" max="3" width="13.28515625" style="1" customWidth="1"/>
    <col min="4" max="4" width="13" customWidth="1"/>
    <col min="5" max="5" width="23.285156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0.25" x14ac:dyDescent="0.25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20.25" x14ac:dyDescent="0.25">
      <c r="A4" s="61">
        <v>46082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ht="20.25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19.5" thickBot="1" x14ac:dyDescent="0.35">
      <c r="I6" s="26" t="s">
        <v>13</v>
      </c>
      <c r="J6" s="25">
        <f ca="1">+G35+G39+G42+G46+G51</f>
        <v>1873682.3699999999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5" t="s">
        <v>9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s="8" customFormat="1" ht="25.5" x14ac:dyDescent="0.2">
      <c r="A9" s="11" t="s">
        <v>24</v>
      </c>
      <c r="B9" s="41">
        <v>46087</v>
      </c>
      <c r="C9" s="42">
        <v>46117</v>
      </c>
      <c r="D9" s="11">
        <v>131354238</v>
      </c>
      <c r="E9" s="11" t="s">
        <v>49</v>
      </c>
      <c r="F9" s="50" t="s">
        <v>67</v>
      </c>
      <c r="G9" s="12">
        <v>243092</v>
      </c>
      <c r="H9" s="45" t="s">
        <v>22</v>
      </c>
      <c r="I9" s="46">
        <v>237203</v>
      </c>
      <c r="J9" s="37" t="s">
        <v>23</v>
      </c>
    </row>
    <row r="10" spans="1:10" s="8" customFormat="1" ht="25.5" x14ac:dyDescent="0.2">
      <c r="A10" s="11" t="s">
        <v>25</v>
      </c>
      <c r="B10" s="41">
        <v>46086</v>
      </c>
      <c r="C10" s="42">
        <v>46116</v>
      </c>
      <c r="D10" s="11">
        <v>131354238</v>
      </c>
      <c r="E10" s="11" t="s">
        <v>49</v>
      </c>
      <c r="F10" s="50" t="s">
        <v>67</v>
      </c>
      <c r="G10" s="12">
        <v>18664.72</v>
      </c>
      <c r="H10" s="45" t="s">
        <v>22</v>
      </c>
      <c r="I10" s="46">
        <v>237203</v>
      </c>
      <c r="J10" s="37" t="s">
        <v>23</v>
      </c>
    </row>
    <row r="11" spans="1:10" s="8" customFormat="1" ht="25.5" x14ac:dyDescent="0.2">
      <c r="A11" s="11" t="s">
        <v>26</v>
      </c>
      <c r="B11" s="41">
        <v>46086</v>
      </c>
      <c r="C11" s="42">
        <v>46116</v>
      </c>
      <c r="D11" s="11">
        <v>131354238</v>
      </c>
      <c r="E11" s="11" t="s">
        <v>49</v>
      </c>
      <c r="F11" s="50" t="s">
        <v>67</v>
      </c>
      <c r="G11" s="12">
        <v>98066.12</v>
      </c>
      <c r="H11" s="45" t="s">
        <v>22</v>
      </c>
      <c r="I11" s="46">
        <v>237203</v>
      </c>
      <c r="J11" s="37" t="s">
        <v>23</v>
      </c>
    </row>
    <row r="12" spans="1:10" s="8" customFormat="1" ht="25.5" x14ac:dyDescent="0.2">
      <c r="A12" s="11" t="s">
        <v>27</v>
      </c>
      <c r="B12" s="41">
        <v>46086</v>
      </c>
      <c r="C12" s="42">
        <v>46116</v>
      </c>
      <c r="D12" s="11">
        <v>101625589</v>
      </c>
      <c r="E12" s="11" t="s">
        <v>50</v>
      </c>
      <c r="F12" s="50" t="s">
        <v>67</v>
      </c>
      <c r="G12" s="12">
        <v>23012.55</v>
      </c>
      <c r="H12" s="45" t="s">
        <v>22</v>
      </c>
      <c r="I12" s="46">
        <v>237203</v>
      </c>
      <c r="J12" s="37" t="s">
        <v>23</v>
      </c>
    </row>
    <row r="13" spans="1:10" s="8" customFormat="1" ht="25.5" x14ac:dyDescent="0.2">
      <c r="A13" s="11" t="s">
        <v>28</v>
      </c>
      <c r="B13" s="41">
        <v>46085</v>
      </c>
      <c r="C13" s="42">
        <v>46115</v>
      </c>
      <c r="D13" s="11">
        <v>131899773</v>
      </c>
      <c r="E13" s="11" t="s">
        <v>51</v>
      </c>
      <c r="F13" s="50" t="s">
        <v>68</v>
      </c>
      <c r="G13" s="12">
        <v>46930.2</v>
      </c>
      <c r="H13" s="45" t="s">
        <v>22</v>
      </c>
      <c r="I13" s="46">
        <v>231101</v>
      </c>
      <c r="J13" s="37" t="s">
        <v>23</v>
      </c>
    </row>
    <row r="14" spans="1:10" s="8" customFormat="1" ht="25.5" x14ac:dyDescent="0.2">
      <c r="A14" s="11" t="s">
        <v>29</v>
      </c>
      <c r="B14" s="41">
        <v>46085</v>
      </c>
      <c r="C14" s="42">
        <v>46115</v>
      </c>
      <c r="D14" s="11">
        <v>131899773</v>
      </c>
      <c r="E14" s="11" t="s">
        <v>51</v>
      </c>
      <c r="F14" s="50" t="s">
        <v>68</v>
      </c>
      <c r="G14" s="12">
        <v>8985.7000000000007</v>
      </c>
      <c r="H14" s="45" t="s">
        <v>22</v>
      </c>
      <c r="I14" s="46">
        <v>231101</v>
      </c>
      <c r="J14" s="37" t="s">
        <v>23</v>
      </c>
    </row>
    <row r="15" spans="1:10" s="8" customFormat="1" ht="25.5" x14ac:dyDescent="0.2">
      <c r="A15" s="11" t="s">
        <v>30</v>
      </c>
      <c r="B15" s="41">
        <v>46086</v>
      </c>
      <c r="C15" s="42">
        <v>46116</v>
      </c>
      <c r="D15" s="11">
        <v>131899773</v>
      </c>
      <c r="E15" s="11" t="s">
        <v>51</v>
      </c>
      <c r="F15" s="50" t="s">
        <v>68</v>
      </c>
      <c r="G15" s="12">
        <v>16113.44</v>
      </c>
      <c r="H15" s="45" t="s">
        <v>22</v>
      </c>
      <c r="I15" s="46">
        <v>231101</v>
      </c>
      <c r="J15" s="37" t="s">
        <v>23</v>
      </c>
    </row>
    <row r="16" spans="1:10" s="8" customFormat="1" ht="25.5" x14ac:dyDescent="0.2">
      <c r="A16" s="11" t="s">
        <v>31</v>
      </c>
      <c r="B16" s="41">
        <v>46098</v>
      </c>
      <c r="C16" s="42">
        <v>46128</v>
      </c>
      <c r="D16" s="11">
        <v>131899773</v>
      </c>
      <c r="E16" s="11" t="s">
        <v>51</v>
      </c>
      <c r="F16" s="50" t="s">
        <v>68</v>
      </c>
      <c r="G16" s="12">
        <v>165288.46</v>
      </c>
      <c r="H16" s="45" t="s">
        <v>22</v>
      </c>
      <c r="I16" s="46">
        <v>231101</v>
      </c>
      <c r="J16" s="37" t="s">
        <v>23</v>
      </c>
    </row>
    <row r="17" spans="1:10" s="8" customFormat="1" ht="25.5" x14ac:dyDescent="0.2">
      <c r="A17" s="11" t="s">
        <v>32</v>
      </c>
      <c r="B17" s="41">
        <v>46086</v>
      </c>
      <c r="C17" s="42">
        <v>46116</v>
      </c>
      <c r="D17" s="11">
        <v>101097434</v>
      </c>
      <c r="E17" s="11" t="s">
        <v>52</v>
      </c>
      <c r="F17" s="50" t="s">
        <v>67</v>
      </c>
      <c r="G17" s="12">
        <v>48470.400000000001</v>
      </c>
      <c r="H17" s="45" t="s">
        <v>22</v>
      </c>
      <c r="I17" s="46">
        <v>237203</v>
      </c>
      <c r="J17" s="37" t="s">
        <v>23</v>
      </c>
    </row>
    <row r="18" spans="1:10" s="8" customFormat="1" ht="25.5" x14ac:dyDescent="0.2">
      <c r="A18" s="11" t="s">
        <v>33</v>
      </c>
      <c r="B18" s="41">
        <v>46085</v>
      </c>
      <c r="C18" s="42">
        <v>46115</v>
      </c>
      <c r="D18" s="11">
        <v>101097434</v>
      </c>
      <c r="E18" s="11" t="s">
        <v>52</v>
      </c>
      <c r="F18" s="50" t="s">
        <v>67</v>
      </c>
      <c r="G18" s="12">
        <v>191707.88</v>
      </c>
      <c r="H18" s="45" t="s">
        <v>22</v>
      </c>
      <c r="I18" s="46">
        <v>237203</v>
      </c>
      <c r="J18" s="37" t="s">
        <v>23</v>
      </c>
    </row>
    <row r="19" spans="1:10" s="8" customFormat="1" ht="25.5" x14ac:dyDescent="0.2">
      <c r="A19" s="11" t="s">
        <v>34</v>
      </c>
      <c r="B19" s="41">
        <v>46083</v>
      </c>
      <c r="C19" s="42">
        <v>46113</v>
      </c>
      <c r="D19" s="11">
        <v>132379306</v>
      </c>
      <c r="E19" s="11" t="s">
        <v>53</v>
      </c>
      <c r="F19" s="50" t="s">
        <v>69</v>
      </c>
      <c r="G19" s="12">
        <v>45994.04</v>
      </c>
      <c r="H19" s="45" t="s">
        <v>22</v>
      </c>
      <c r="I19" s="46">
        <v>235501</v>
      </c>
      <c r="J19" s="37" t="s">
        <v>23</v>
      </c>
    </row>
    <row r="20" spans="1:10" s="8" customFormat="1" ht="25.5" x14ac:dyDescent="0.2">
      <c r="A20" s="11" t="s">
        <v>35</v>
      </c>
      <c r="B20" s="41">
        <v>46090</v>
      </c>
      <c r="C20" s="42">
        <v>46120</v>
      </c>
      <c r="D20" s="11">
        <v>132188081</v>
      </c>
      <c r="E20" s="11" t="s">
        <v>54</v>
      </c>
      <c r="F20" s="50" t="s">
        <v>70</v>
      </c>
      <c r="G20" s="12">
        <v>107616</v>
      </c>
      <c r="H20" s="45" t="s">
        <v>22</v>
      </c>
      <c r="I20" s="46">
        <v>239101</v>
      </c>
      <c r="J20" s="37" t="s">
        <v>23</v>
      </c>
    </row>
    <row r="21" spans="1:10" s="8" customFormat="1" ht="25.5" x14ac:dyDescent="0.2">
      <c r="A21" s="11" t="s">
        <v>36</v>
      </c>
      <c r="B21" s="41">
        <v>46093</v>
      </c>
      <c r="C21" s="42">
        <v>46123</v>
      </c>
      <c r="D21" s="11">
        <v>422002538</v>
      </c>
      <c r="E21" s="11" t="s">
        <v>55</v>
      </c>
      <c r="F21" s="50" t="s">
        <v>71</v>
      </c>
      <c r="G21" s="12">
        <v>10000</v>
      </c>
      <c r="H21" s="45" t="s">
        <v>22</v>
      </c>
      <c r="I21" s="46">
        <v>221801</v>
      </c>
      <c r="J21" s="37" t="s">
        <v>23</v>
      </c>
    </row>
    <row r="22" spans="1:10" s="8" customFormat="1" ht="25.5" x14ac:dyDescent="0.2">
      <c r="A22" s="11" t="s">
        <v>37</v>
      </c>
      <c r="B22" s="41">
        <v>46091</v>
      </c>
      <c r="C22" s="42">
        <v>46121</v>
      </c>
      <c r="D22" s="11">
        <v>131224881</v>
      </c>
      <c r="E22" s="11" t="s">
        <v>56</v>
      </c>
      <c r="F22" s="50" t="s">
        <v>72</v>
      </c>
      <c r="G22" s="12">
        <v>111950</v>
      </c>
      <c r="H22" s="45" t="s">
        <v>22</v>
      </c>
      <c r="I22" s="46">
        <v>234101</v>
      </c>
      <c r="J22" s="37" t="s">
        <v>23</v>
      </c>
    </row>
    <row r="23" spans="1:10" s="8" customFormat="1" ht="25.5" x14ac:dyDescent="0.2">
      <c r="A23" s="11" t="s">
        <v>38</v>
      </c>
      <c r="B23" s="41">
        <v>46099</v>
      </c>
      <c r="C23" s="42">
        <v>46129</v>
      </c>
      <c r="D23" s="11">
        <v>131224881</v>
      </c>
      <c r="E23" s="11" t="s">
        <v>56</v>
      </c>
      <c r="F23" s="50" t="s">
        <v>72</v>
      </c>
      <c r="G23" s="12">
        <v>9750</v>
      </c>
      <c r="H23" s="45" t="s">
        <v>22</v>
      </c>
      <c r="I23" s="46">
        <v>234101</v>
      </c>
      <c r="J23" s="37" t="s">
        <v>23</v>
      </c>
    </row>
    <row r="24" spans="1:10" s="8" customFormat="1" ht="25.5" x14ac:dyDescent="0.2">
      <c r="A24" s="11" t="s">
        <v>39</v>
      </c>
      <c r="B24" s="41">
        <v>46091</v>
      </c>
      <c r="C24" s="42">
        <v>46121</v>
      </c>
      <c r="D24" s="11">
        <v>130247471</v>
      </c>
      <c r="E24" s="11" t="s">
        <v>57</v>
      </c>
      <c r="F24" s="50" t="s">
        <v>73</v>
      </c>
      <c r="G24" s="12">
        <v>46468.4</v>
      </c>
      <c r="H24" s="45" t="s">
        <v>22</v>
      </c>
      <c r="I24" s="46">
        <v>239301</v>
      </c>
      <c r="J24" s="37" t="s">
        <v>23</v>
      </c>
    </row>
    <row r="25" spans="1:10" s="8" customFormat="1" ht="25.5" x14ac:dyDescent="0.2">
      <c r="A25" s="11" t="s">
        <v>40</v>
      </c>
      <c r="B25" s="41">
        <v>46092</v>
      </c>
      <c r="C25" s="42">
        <v>46122</v>
      </c>
      <c r="D25" s="11">
        <v>133483823</v>
      </c>
      <c r="E25" s="11" t="s">
        <v>58</v>
      </c>
      <c r="F25" s="50" t="s">
        <v>72</v>
      </c>
      <c r="G25" s="12">
        <v>88478</v>
      </c>
      <c r="H25" s="45" t="s">
        <v>22</v>
      </c>
      <c r="I25" s="46">
        <v>234101</v>
      </c>
      <c r="J25" s="37" t="s">
        <v>23</v>
      </c>
    </row>
    <row r="26" spans="1:10" s="8" customFormat="1" ht="25.5" x14ac:dyDescent="0.2">
      <c r="A26" s="11" t="s">
        <v>41</v>
      </c>
      <c r="B26" s="41">
        <v>46091</v>
      </c>
      <c r="C26" s="42">
        <v>46092</v>
      </c>
      <c r="D26" s="11">
        <v>130142254</v>
      </c>
      <c r="E26" s="11" t="s">
        <v>59</v>
      </c>
      <c r="F26" s="50" t="s">
        <v>72</v>
      </c>
      <c r="G26" s="12">
        <v>10797</v>
      </c>
      <c r="H26" s="45" t="s">
        <v>22</v>
      </c>
      <c r="I26" s="46">
        <v>234101</v>
      </c>
      <c r="J26" s="37" t="s">
        <v>23</v>
      </c>
    </row>
    <row r="27" spans="1:10" s="8" customFormat="1" ht="25.5" x14ac:dyDescent="0.2">
      <c r="A27" s="11" t="s">
        <v>42</v>
      </c>
      <c r="B27" s="41">
        <v>46084</v>
      </c>
      <c r="C27" s="42">
        <v>46114</v>
      </c>
      <c r="D27" s="11">
        <v>430109592</v>
      </c>
      <c r="E27" s="11" t="s">
        <v>60</v>
      </c>
      <c r="F27" s="50" t="s">
        <v>68</v>
      </c>
      <c r="G27" s="12">
        <v>178945.3</v>
      </c>
      <c r="H27" s="45" t="s">
        <v>22</v>
      </c>
      <c r="I27" s="46">
        <v>231101</v>
      </c>
      <c r="J27" s="37" t="s">
        <v>23</v>
      </c>
    </row>
    <row r="28" spans="1:10" s="8" customFormat="1" ht="25.5" x14ac:dyDescent="0.2">
      <c r="A28" s="11" t="s">
        <v>43</v>
      </c>
      <c r="B28" s="41">
        <v>46099</v>
      </c>
      <c r="C28" s="42">
        <v>46129</v>
      </c>
      <c r="D28" s="11">
        <v>130663157</v>
      </c>
      <c r="E28" s="11" t="s">
        <v>61</v>
      </c>
      <c r="F28" s="50" t="s">
        <v>74</v>
      </c>
      <c r="G28" s="12">
        <v>63447.18</v>
      </c>
      <c r="H28" s="45" t="s">
        <v>22</v>
      </c>
      <c r="I28" s="46">
        <v>239301</v>
      </c>
      <c r="J28" s="37" t="s">
        <v>23</v>
      </c>
    </row>
    <row r="29" spans="1:10" s="8" customFormat="1" ht="25.5" x14ac:dyDescent="0.2">
      <c r="A29" s="11" t="s">
        <v>44</v>
      </c>
      <c r="B29" s="41">
        <v>46105</v>
      </c>
      <c r="C29" s="42">
        <v>46135</v>
      </c>
      <c r="D29" s="11">
        <v>133533987</v>
      </c>
      <c r="E29" s="11" t="s">
        <v>62</v>
      </c>
      <c r="F29" s="50" t="s">
        <v>68</v>
      </c>
      <c r="G29" s="12">
        <v>101237.9</v>
      </c>
      <c r="H29" s="45" t="s">
        <v>22</v>
      </c>
      <c r="I29" s="46">
        <v>231101</v>
      </c>
      <c r="J29" s="37" t="s">
        <v>23</v>
      </c>
    </row>
    <row r="30" spans="1:10" s="8" customFormat="1" ht="25.5" x14ac:dyDescent="0.2">
      <c r="A30" s="11" t="s">
        <v>45</v>
      </c>
      <c r="B30" s="41">
        <v>46100</v>
      </c>
      <c r="C30" s="42">
        <v>46130</v>
      </c>
      <c r="D30" s="11">
        <v>132522443</v>
      </c>
      <c r="E30" s="11" t="s">
        <v>63</v>
      </c>
      <c r="F30" s="50" t="s">
        <v>72</v>
      </c>
      <c r="G30" s="12">
        <v>42000</v>
      </c>
      <c r="H30" s="45" t="s">
        <v>22</v>
      </c>
      <c r="I30" s="46">
        <v>234101</v>
      </c>
      <c r="J30" s="37" t="s">
        <v>23</v>
      </c>
    </row>
    <row r="31" spans="1:10" s="8" customFormat="1" ht="25.5" x14ac:dyDescent="0.2">
      <c r="A31" s="11" t="s">
        <v>46</v>
      </c>
      <c r="B31" s="41">
        <v>46104</v>
      </c>
      <c r="C31" s="42">
        <v>46134</v>
      </c>
      <c r="D31" s="11">
        <v>132127641</v>
      </c>
      <c r="E31" s="11" t="s">
        <v>64</v>
      </c>
      <c r="F31" s="50" t="s">
        <v>77</v>
      </c>
      <c r="G31" s="12">
        <v>86396.08</v>
      </c>
      <c r="H31" s="45" t="s">
        <v>22</v>
      </c>
      <c r="I31" s="46">
        <v>227204</v>
      </c>
      <c r="J31" s="37" t="s">
        <v>23</v>
      </c>
    </row>
    <row r="32" spans="1:10" s="8" customFormat="1" ht="25.5" x14ac:dyDescent="0.2">
      <c r="A32" s="11" t="s">
        <v>47</v>
      </c>
      <c r="B32" s="41">
        <v>46105</v>
      </c>
      <c r="C32" s="42">
        <v>46136</v>
      </c>
      <c r="D32" s="11">
        <v>130569258</v>
      </c>
      <c r="E32" s="11" t="s">
        <v>65</v>
      </c>
      <c r="F32" s="50" t="s">
        <v>75</v>
      </c>
      <c r="G32" s="12">
        <v>9971</v>
      </c>
      <c r="H32" s="45" t="s">
        <v>22</v>
      </c>
      <c r="I32" s="46">
        <v>229203</v>
      </c>
      <c r="J32" s="37" t="s">
        <v>23</v>
      </c>
    </row>
    <row r="33" spans="1:10" s="8" customFormat="1" ht="12.75" x14ac:dyDescent="0.2"/>
    <row r="34" spans="1:10" s="8" customFormat="1" ht="12.75" x14ac:dyDescent="0.2">
      <c r="A34" s="51"/>
      <c r="B34" s="52"/>
      <c r="C34" s="52"/>
      <c r="D34" s="51"/>
      <c r="E34" s="51"/>
      <c r="F34" s="38"/>
      <c r="G34" s="44"/>
      <c r="H34" s="53"/>
      <c r="I34" s="54"/>
      <c r="J34" s="51"/>
    </row>
    <row r="35" spans="1:10" s="8" customFormat="1" ht="20.100000000000001" customHeight="1" x14ac:dyDescent="0.2">
      <c r="A35" s="20"/>
      <c r="B35" s="21"/>
      <c r="C35" s="21"/>
      <c r="D35" s="20"/>
      <c r="E35" s="20"/>
      <c r="F35" s="22" t="s">
        <v>16</v>
      </c>
      <c r="G35" s="23">
        <f ca="1">SUM(G9:G38)</f>
        <v>1873682.3699999999</v>
      </c>
      <c r="H35" s="24"/>
      <c r="I35" s="24"/>
      <c r="J35" s="24"/>
    </row>
    <row r="36" spans="1:10" s="8" customFormat="1" ht="20.100000000000001" customHeight="1" x14ac:dyDescent="0.2">
      <c r="A36" s="17"/>
      <c r="B36" s="18"/>
      <c r="C36" s="18"/>
      <c r="D36" s="17"/>
      <c r="E36" s="17"/>
      <c r="F36" s="17"/>
      <c r="G36" s="19"/>
      <c r="H36" s="19"/>
      <c r="I36" s="19"/>
      <c r="J36" s="19"/>
    </row>
    <row r="37" spans="1:10" ht="21" x14ac:dyDescent="0.35">
      <c r="A37" s="55" t="s">
        <v>11</v>
      </c>
      <c r="B37" s="55"/>
      <c r="C37" s="55"/>
      <c r="D37" s="55"/>
      <c r="E37" s="55"/>
      <c r="F37" s="55"/>
      <c r="G37" s="55"/>
      <c r="H37" s="55"/>
      <c r="I37" s="55"/>
      <c r="J37" s="55"/>
    </row>
    <row r="38" spans="1:10" ht="25.5" x14ac:dyDescent="0.25">
      <c r="A38" s="11" t="s">
        <v>48</v>
      </c>
      <c r="B38" s="41">
        <v>46106</v>
      </c>
      <c r="C38" s="42">
        <v>46167</v>
      </c>
      <c r="D38" s="11">
        <v>101643412</v>
      </c>
      <c r="E38" s="11" t="s">
        <v>66</v>
      </c>
      <c r="F38" s="50" t="s">
        <v>76</v>
      </c>
      <c r="G38" s="12">
        <v>100300</v>
      </c>
      <c r="H38" s="45" t="s">
        <v>22</v>
      </c>
      <c r="I38" s="46">
        <v>263101</v>
      </c>
      <c r="J38" s="37" t="s">
        <v>23</v>
      </c>
    </row>
    <row r="39" spans="1:10" ht="24.95" customHeight="1" x14ac:dyDescent="0.25">
      <c r="A39" s="9"/>
      <c r="B39" s="10"/>
      <c r="C39" s="10"/>
      <c r="D39" s="13"/>
      <c r="E39" s="14"/>
      <c r="F39" s="14" t="s">
        <v>16</v>
      </c>
      <c r="G39" s="15">
        <f>SUM(G38)</f>
        <v>100300</v>
      </c>
      <c r="H39" s="27"/>
      <c r="I39" s="27"/>
      <c r="J39" s="27"/>
    </row>
    <row r="40" spans="1:10" ht="21" x14ac:dyDescent="0.35">
      <c r="A40" s="62" t="s">
        <v>12</v>
      </c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38"/>
      <c r="B41" s="47"/>
      <c r="C41" s="47"/>
      <c r="D41" s="38"/>
      <c r="E41" s="38"/>
      <c r="F41" s="38"/>
      <c r="G41" s="45"/>
      <c r="H41" s="45"/>
      <c r="I41" s="46"/>
      <c r="J41" s="37"/>
    </row>
    <row r="42" spans="1:10" x14ac:dyDescent="0.25">
      <c r="A42" s="9"/>
      <c r="B42" s="9"/>
      <c r="C42" s="9"/>
      <c r="D42" s="9"/>
      <c r="E42" s="9"/>
      <c r="F42" s="9" t="s">
        <v>16</v>
      </c>
      <c r="G42" s="16">
        <f>SUM(G41:G41)</f>
        <v>0</v>
      </c>
      <c r="H42" s="9"/>
      <c r="I42" s="9"/>
      <c r="J42" s="9"/>
    </row>
    <row r="43" spans="1:10" x14ac:dyDescent="0.25">
      <c r="A43" s="31"/>
      <c r="B43" s="31"/>
      <c r="C43" s="31"/>
      <c r="D43" s="31"/>
      <c r="E43" s="31"/>
      <c r="F43" s="31"/>
      <c r="G43" s="32"/>
      <c r="H43" s="31"/>
      <c r="I43" s="31"/>
      <c r="J43" s="31"/>
    </row>
    <row r="44" spans="1:10" ht="21" x14ac:dyDescent="0.35">
      <c r="A44" s="55" t="s">
        <v>15</v>
      </c>
      <c r="B44" s="55"/>
      <c r="C44" s="55"/>
      <c r="D44" s="55"/>
      <c r="E44" s="55"/>
      <c r="F44" s="55"/>
      <c r="G44" s="55"/>
      <c r="H44" s="55"/>
      <c r="I44" s="55"/>
      <c r="J44" s="55"/>
    </row>
    <row r="45" spans="1:10" x14ac:dyDescent="0.25">
      <c r="A45" s="39"/>
      <c r="B45" s="56"/>
      <c r="C45" s="57"/>
      <c r="D45" s="58"/>
      <c r="E45" s="39"/>
      <c r="F45" s="39"/>
      <c r="G45" s="40"/>
      <c r="H45" s="40"/>
      <c r="I45" s="40"/>
      <c r="J45" s="40"/>
    </row>
    <row r="46" spans="1:10" x14ac:dyDescent="0.25">
      <c r="A46" s="9"/>
      <c r="B46" s="9"/>
      <c r="C46" s="9"/>
      <c r="D46" s="9"/>
      <c r="E46" s="9"/>
      <c r="F46" s="9"/>
      <c r="G46" s="16">
        <f>SUM(G45:G45)</f>
        <v>0</v>
      </c>
      <c r="H46" s="9"/>
      <c r="I46" s="9"/>
      <c r="J46" s="9"/>
    </row>
    <row r="47" spans="1:10" x14ac:dyDescent="0.25">
      <c r="A47" s="31"/>
      <c r="B47" s="31"/>
      <c r="C47" s="31"/>
      <c r="D47" s="31"/>
      <c r="E47" s="31"/>
      <c r="F47" s="31"/>
      <c r="G47" s="32"/>
      <c r="H47" s="31"/>
      <c r="I47" s="31"/>
      <c r="J47" s="31"/>
    </row>
    <row r="48" spans="1:10" ht="21" x14ac:dyDescent="0.35">
      <c r="A48" s="55" t="s">
        <v>17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x14ac:dyDescent="0.25">
      <c r="A49" s="37"/>
      <c r="B49" s="43"/>
      <c r="C49" s="43"/>
      <c r="D49" s="37"/>
      <c r="E49" s="37"/>
      <c r="F49" s="38"/>
      <c r="G49" s="44"/>
      <c r="H49" s="45"/>
      <c r="I49" s="36"/>
      <c r="J49" s="37"/>
    </row>
    <row r="50" spans="1:10" x14ac:dyDescent="0.25">
      <c r="A50" s="37"/>
      <c r="B50" s="43"/>
      <c r="C50" s="43"/>
      <c r="D50" s="37"/>
      <c r="E50" s="37"/>
      <c r="F50" s="37"/>
      <c r="G50" s="48"/>
      <c r="H50" s="45"/>
      <c r="I50" s="49"/>
      <c r="J50" s="37"/>
    </row>
    <row r="51" spans="1:10" x14ac:dyDescent="0.25">
      <c r="A51" s="27"/>
      <c r="B51" s="28"/>
      <c r="C51" s="28"/>
      <c r="D51" s="29"/>
      <c r="E51" s="27"/>
      <c r="F51" s="27" t="s">
        <v>16</v>
      </c>
      <c r="G51" s="30">
        <f>SUM(G49:G50)</f>
        <v>0</v>
      </c>
      <c r="H51" s="27"/>
      <c r="I51" s="27"/>
      <c r="J51" s="27"/>
    </row>
    <row r="53" spans="1:10" x14ac:dyDescent="0.25">
      <c r="C53" s="33" t="s">
        <v>21</v>
      </c>
      <c r="D53" s="34"/>
    </row>
    <row r="54" spans="1:10" x14ac:dyDescent="0.25">
      <c r="C54" s="35" t="s">
        <v>20</v>
      </c>
      <c r="D54" s="26"/>
    </row>
  </sheetData>
  <mergeCells count="10">
    <mergeCell ref="A2:J2"/>
    <mergeCell ref="A4:J4"/>
    <mergeCell ref="A37:J37"/>
    <mergeCell ref="A40:J40"/>
    <mergeCell ref="A5:J5"/>
    <mergeCell ref="A44:J44"/>
    <mergeCell ref="A48:J48"/>
    <mergeCell ref="A8:J8"/>
    <mergeCell ref="B45:D45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2026</vt:lpstr>
      <vt:lpstr>'CTAS POR PAGAR MARZO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Yomary</cp:lastModifiedBy>
  <cp:lastPrinted>2026-04-13T16:05:30Z</cp:lastPrinted>
  <dcterms:created xsi:type="dcterms:W3CDTF">2020-03-03T13:32:30Z</dcterms:created>
  <dcterms:modified xsi:type="dcterms:W3CDTF">2026-04-18T03:55:20Z</dcterms:modified>
</cp:coreProperties>
</file>