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7455" firstSheet="1" activeTab="1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0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sharedStrings.xml><?xml version="1.0" encoding="utf-8"?>
<sst xmlns="http://schemas.openxmlformats.org/spreadsheetml/2006/main" count="6315" uniqueCount="1546">
  <si>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</si>
  <si>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</si>
  <si>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</si>
  <si>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</si>
  <si>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</si>
  <si>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</si>
  <si>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</si>
  <si>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</si>
  <si>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</si>
  <si>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</si>
  <si>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</si>
  <si>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</si>
  <si>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</si>
  <si>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</si>
  <si>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</si>
  <si>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</si>
  <si>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</si>
  <si>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</si>
  <si>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</si>
  <si>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</si>
  <si>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</si>
  <si>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</si>
  <si>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</si>
  <si>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</si>
  <si>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</si>
  <si>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</si>
  <si>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</si>
  <si>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</si>
  <si>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</si>
  <si>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</si>
  <si>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</si>
  <si>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</si>
  <si>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</si>
  <si>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</si>
  <si>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</si>
  <si>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</si>
  <si>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</si>
  <si>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</si>
  <si>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</si>
  <si>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</si>
  <si>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</si>
  <si>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</si>
  <si>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</si>
  <si>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</si>
  <si>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</si>
  <si>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</si>
  <si>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</si>
  <si>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</si>
  <si>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</si>
  <si>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</si>
  <si>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</si>
  <si>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</si>
  <si>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</si>
  <si>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</si>
  <si>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</si>
  <si>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</si>
  <si>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</si>
  <si>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</si>
  <si>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</si>
  <si>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</si>
  <si>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</si>
  <si>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</si>
  <si>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</si>
  <si>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</si>
  <si>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</si>
  <si>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</si>
  <si>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</si>
  <si>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</si>
  <si>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</si>
  <si>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</si>
  <si>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</si>
  <si>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</si>
  <si>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</si>
  <si>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</si>
  <si>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</si>
  <si>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</si>
  <si>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</si>
  <si>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</si>
  <si>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</si>
  <si>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</si>
  <si>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</si>
  <si>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</si>
  <si>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</si>
  <si>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</si>
  <si>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</si>
  <si>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</si>
  <si>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</si>
  <si>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</si>
  <si>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</si>
  <si>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</si>
  <si>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</si>
  <si>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</si>
  <si>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</si>
  <si>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</si>
  <si>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</si>
  <si>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</si>
  <si>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</si>
  <si>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</si>
  <si>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</si>
  <si>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</si>
  <si>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</si>
  <si>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</si>
  <si>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</si>
  <si>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</si>
  <si>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</si>
  <si>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</si>
  <si>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</si>
  <si>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</si>
  <si>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</si>
  <si>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</si>
  <si>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</si>
  <si>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</si>
  <si>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</si>
  <si>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</si>
  <si>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</si>
  <si>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</si>
  <si>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</si>
  <si>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</si>
  <si>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</si>
  <si>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</si>
  <si>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</si>
  <si>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</si>
  <si>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</si>
  <si>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</si>
  <si>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</si>
  <si>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</si>
  <si>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</si>
  <si>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</si>
  <si>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</si>
  <si>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</si>
  <si>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</si>
  <si>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</si>
  <si>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</si>
  <si>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</si>
  <si>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</si>
  <si>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</si>
  <si>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</si>
  <si>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</si>
  <si>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</si>
  <si>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</si>
  <si>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</si>
  <si>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</si>
  <si>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</si>
  <si>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</si>
  <si>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</si>
  <si>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</si>
  <si>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</si>
  <si>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</si>
  <si>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</si>
  <si>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</si>
  <si>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</si>
  <si>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</si>
  <si>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</si>
  <si>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</si>
  <si>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</si>
  <si>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</si>
  <si>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</si>
  <si>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</si>
  <si>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</si>
  <si>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</si>
  <si>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</si>
  <si>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</si>
  <si>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</si>
  <si>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</si>
  <si>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</si>
  <si>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</si>
  <si>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</si>
  <si>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</si>
  <si>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</si>
  <si>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</si>
  <si>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</si>
  <si>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</si>
  <si>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</si>
  <si>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</si>
  <si>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</si>
  <si>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</si>
  <si>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</si>
  <si>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</si>
  <si>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</si>
  <si>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</si>
  <si>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</si>
  <si>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</si>
  <si>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</si>
  <si>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</si>
  <si>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</si>
  <si>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</si>
  <si>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</si>
  <si>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</si>
  <si>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</si>
  <si>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</si>
  <si>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</si>
  <si>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</si>
  <si>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</si>
  <si>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</si>
  <si>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</si>
  <si>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</si>
  <si>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</si>
  <si>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</si>
  <si>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</si>
  <si>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</si>
  <si>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</si>
  <si>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</si>
  <si>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</si>
  <si>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</si>
  <si>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</si>
  <si>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</si>
  <si>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</si>
  <si>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</si>
  <si>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</si>
  <si>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</si>
  <si>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</si>
  <si>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</si>
  <si>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</si>
  <si>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</si>
  <si>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</si>
  <si>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</si>
  <si>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</si>
  <si>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</si>
  <si>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</si>
  <si>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</si>
  <si>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</si>
  <si>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</si>
  <si>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</si>
  <si>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</si>
  <si>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</si>
  <si>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</si>
  <si>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</si>
  <si>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</si>
  <si>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</si>
  <si>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</si>
  <si>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</si>
  <si>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</si>
  <si>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</si>
  <si>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</si>
  <si>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</si>
  <si>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</si>
  <si>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</si>
  <si>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</si>
  <si>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</si>
  <si>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</si>
  <si>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</si>
  <si>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</si>
  <si>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</si>
  <si>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</si>
  <si>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</si>
  <si>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</si>
  <si>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</si>
  <si>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</si>
  <si>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</si>
  <si>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</si>
  <si>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</si>
  <si>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</si>
  <si>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</si>
  <si>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</si>
  <si>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</si>
  <si>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</si>
  <si>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</si>
  <si>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</si>
  <si>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</si>
  <si>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</si>
  <si>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</si>
  <si>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</si>
  <si>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</si>
  <si>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</si>
  <si>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</si>
  <si>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</si>
  <si>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</si>
  <si>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</si>
  <si>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</si>
  <si>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</si>
  <si>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</si>
  <si>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</si>
  <si>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</si>
  <si>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</si>
  <si>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</si>
  <si>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</si>
  <si>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</si>
  <si>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</si>
  <si>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</si>
  <si>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</si>
  <si>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</si>
  <si>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</si>
  <si>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</si>
  <si>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</si>
  <si>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</si>
  <si>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</si>
  <si>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</si>
  <si>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</si>
  <si>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</si>
  <si>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</si>
  <si>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</si>
  <si>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</si>
  <si>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</si>
  <si>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</si>
  <si>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</si>
  <si>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</si>
  <si>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</si>
  <si>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</si>
  <si>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</si>
  <si>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</si>
  <si>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</si>
  <si>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</si>
  <si>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</si>
  <si>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</si>
  <si>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</si>
  <si>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</si>
  <si>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</si>
  <si>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</si>
  <si>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</si>
  <si>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</si>
  <si>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</si>
  <si>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</si>
  <si>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</si>
  <si>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</si>
  <si>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</si>
  <si>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</si>
  <si>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</si>
  <si>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</si>
  <si>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</si>
  <si>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</si>
  <si>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</si>
  <si>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</si>
  <si>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</si>
  <si>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</si>
  <si>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</si>
  <si>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</si>
  <si>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</si>
  <si>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</si>
  <si>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</si>
  <si>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</si>
  <si>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</si>
  <si>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</si>
  <si>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</si>
  <si>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</si>
  <si>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</si>
  <si>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</si>
  <si>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</si>
  <si>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</si>
  <si>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</si>
  <si>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</si>
  <si>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</si>
  <si>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</si>
  <si>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</si>
  <si>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</si>
  <si>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</si>
  <si>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</si>
  <si>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</si>
  <si>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</si>
  <si>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</si>
  <si>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</si>
  <si>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</si>
  <si>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</si>
  <si>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</si>
  <si>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</si>
  <si>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</si>
  <si>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</si>
  <si>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</si>
  <si>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</si>
  <si>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</si>
  <si>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</si>
  <si>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</si>
  <si>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</si>
  <si>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</si>
  <si>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</si>
  <si>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</si>
  <si>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</si>
  <si>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</si>
  <si>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</si>
  <si>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</si>
  <si>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</si>
  <si>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</si>
  <si>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</si>
  <si>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</si>
  <si>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</si>
  <si>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</si>
  <si>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</si>
  <si>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</si>
  <si>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</si>
  <si>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</si>
  <si>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</si>
  <si>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</si>
  <si>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</si>
  <si>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</si>
  <si>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</si>
  <si>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</si>
  <si>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</si>
  <si>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</si>
  <si>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</si>
  <si>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</si>
  <si>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</si>
  <si>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</si>
  <si>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</si>
  <si>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</si>
  <si>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</si>
  <si>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</si>
  <si>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</si>
  <si>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</si>
  <si>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</si>
  <si>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</si>
  <si>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</si>
  <si>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</si>
  <si>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</si>
  <si>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</si>
  <si>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</si>
  <si>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</si>
  <si>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</si>
  <si>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</si>
  <si>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</si>
  <si>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</si>
  <si>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</si>
  <si>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</si>
  <si>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</si>
  <si>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</si>
  <si>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</si>
  <si>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</si>
  <si>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</si>
  <si>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</si>
  <si>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</si>
  <si>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</si>
  <si>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</si>
  <si>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</si>
  <si>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</si>
  <si>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</si>
  <si>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</si>
  <si>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</si>
  <si>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</si>
  <si>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</si>
  <si>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</si>
  <si>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</si>
  <si>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</si>
  <si>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</si>
  <si>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</si>
  <si>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</si>
  <si>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</si>
  <si>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</si>
  <si>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</si>
  <si>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</si>
  <si>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</si>
  <si>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</si>
  <si>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</si>
  <si>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</si>
  <si>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</si>
  <si>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</si>
  <si>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</si>
  <si>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</si>
  <si>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</si>
  <si>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</si>
  <si>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</si>
  <si>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</si>
  <si>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</si>
  <si>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</si>
  <si>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</si>
  <si>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</si>
  <si>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</si>
  <si>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</si>
  <si>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</si>
  <si>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</si>
  <si>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</si>
  <si>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</si>
  <si>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</si>
  <si>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</si>
  <si>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</si>
  <si>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</si>
  <si>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</si>
  <si>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</si>
  <si>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</si>
  <si>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</si>
  <si>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</si>
  <si>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</si>
  <si>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</si>
  <si>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</si>
  <si>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</si>
  <si>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</si>
  <si>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</si>
  <si>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</si>
  <si>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</si>
  <si>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</si>
  <si>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</si>
  <si>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</si>
  <si>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</si>
  <si>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</si>
  <si>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</si>
  <si>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</si>
  <si>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</si>
  <si>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</si>
  <si>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</si>
  <si>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</si>
  <si>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</si>
  <si>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</si>
  <si>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</si>
  <si>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</si>
  <si>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</si>
  <si>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</si>
  <si>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</si>
  <si>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</si>
  <si>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</si>
  <si>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</si>
  <si>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</si>
  <si>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</si>
  <si>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</si>
  <si>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</si>
  <si>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</si>
  <si>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</si>
  <si>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</si>
  <si>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</si>
  <si>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</si>
  <si>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</si>
  <si>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</si>
  <si>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</si>
  <si>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</si>
  <si>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</si>
  <si>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</si>
  <si>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</si>
  <si>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</si>
  <si>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</si>
  <si>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</si>
  <si>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</si>
  <si>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</si>
  <si>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</si>
  <si>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</si>
  <si>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</si>
  <si>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</si>
  <si>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</si>
  <si>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</si>
  <si>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</si>
  <si>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</si>
  <si>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</si>
  <si>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</si>
  <si>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</si>
  <si>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</si>
  <si>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</si>
  <si>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</si>
  <si>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</si>
  <si>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</si>
  <si>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</si>
  <si>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</si>
  <si>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</si>
  <si>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</si>
  <si>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</si>
  <si>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</si>
  <si>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</si>
  <si>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</si>
  <si>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</si>
  <si>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</si>
  <si>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</si>
  <si>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</si>
  <si>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</si>
  <si>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</si>
  <si>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</si>
  <si>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</si>
  <si>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</si>
  <si>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</si>
  <si>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</si>
  <si>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</si>
  <si>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</si>
  <si>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</si>
  <si>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</si>
  <si>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</si>
  <si>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</si>
  <si>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</si>
  <si>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</si>
  <si>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</si>
  <si>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</si>
  <si>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</si>
  <si>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</si>
  <si>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</si>
  <si>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</si>
  <si>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</si>
  <si>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</si>
  <si>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</si>
  <si>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</si>
  <si>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</si>
  <si>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</si>
  <si>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</si>
  <si>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</si>
  <si>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</si>
  <si>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</si>
  <si>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</si>
  <si>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</si>
  <si>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</si>
  <si>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</si>
  <si>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</si>
  <si>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</si>
  <si>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</si>
  <si>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</si>
  <si>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</si>
  <si>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</si>
  <si>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</si>
  <si>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</si>
  <si>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</si>
  <si>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</si>
  <si>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</si>
  <si>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</si>
  <si>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</si>
  <si>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</si>
  <si>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</si>
  <si>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</si>
  <si>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</si>
  <si>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</si>
  <si>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</si>
  <si>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</si>
  <si>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</si>
  <si>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</si>
  <si>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</si>
  <si>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</si>
  <si>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</si>
  <si>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</si>
  <si>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</si>
  <si>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</si>
  <si>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</si>
  <si>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</si>
  <si>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</si>
  <si>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</si>
  <si>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</si>
  <si>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</si>
  <si>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</si>
  <si>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</si>
  <si>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</si>
  <si>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</si>
  <si>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</si>
  <si>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</si>
  <si>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</si>
  <si>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</si>
  <si>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</si>
  <si>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</si>
  <si>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</si>
  <si>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</si>
  <si>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</si>
  <si>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</si>
  <si>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</si>
  <si>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</si>
  <si>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</si>
  <si>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</si>
  <si>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</si>
  <si>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</si>
  <si>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</si>
  <si>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</si>
  <si>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</si>
  <si>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</si>
  <si>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</si>
  <si>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</si>
  <si>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</si>
  <si>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</si>
  <si>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</si>
  <si>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</si>
  <si>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</si>
  <si>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</si>
  <si>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</si>
  <si>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</si>
  <si>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</si>
  <si>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</si>
  <si>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</si>
  <si>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</si>
  <si>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</si>
  <si>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</si>
  <si>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</si>
  <si>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</si>
  <si>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</si>
  <si>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</si>
  <si>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</si>
  <si>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</si>
  <si>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</si>
  <si>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</si>
  <si>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</si>
  <si>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</si>
  <si>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</si>
  <si>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</si>
  <si>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</si>
  <si>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</si>
  <si>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</si>
  <si>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</si>
  <si>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</si>
  <si>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</si>
  <si>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</si>
  <si>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</si>
  <si>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</si>
  <si>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</si>
  <si>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</si>
  <si>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</si>
  <si>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</si>
  <si>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</si>
  <si>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</si>
  <si>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</si>
  <si>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</si>
  <si>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</si>
  <si>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</si>
  <si>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</si>
  <si>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</si>
  <si>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</si>
  <si>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</si>
  <si>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</si>
  <si>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</si>
  <si>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</si>
  <si>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</si>
  <si>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</si>
  <si>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</si>
  <si>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</si>
  <si>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</si>
  <si>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</si>
  <si>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</si>
  <si>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</si>
  <si>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</si>
  <si>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</si>
  <si>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</si>
  <si>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</si>
  <si>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</si>
  <si>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</si>
  <si>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</si>
  <si>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</si>
  <si>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</si>
  <si>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</si>
  <si>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</si>
  <si>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</si>
  <si>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</si>
  <si>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</si>
  <si>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</si>
  <si>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</si>
  <si>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</si>
  <si>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</si>
  <si>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</si>
  <si>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</si>
  <si>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</si>
  <si>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</si>
  <si>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</si>
  <si>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</si>
  <si>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</si>
  <si>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</si>
  <si>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</si>
  <si>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</si>
  <si>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</si>
  <si>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</si>
  <si>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</si>
  <si>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</si>
  <si>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</si>
  <si>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</si>
  <si>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</si>
  <si>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</si>
  <si>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</si>
  <si>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</si>
  <si>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</si>
  <si>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</si>
  <si>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</si>
  <si>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</si>
  <si>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</si>
  <si>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</si>
  <si>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</si>
  <si>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</si>
  <si>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</si>
  <si>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</si>
  <si>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</si>
  <si>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</si>
  <si>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</si>
  <si>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</si>
  <si>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</si>
  <si>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</si>
  <si>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</si>
  <si>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</si>
  <si>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</si>
  <si>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</si>
  <si>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</si>
  <si>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</si>
  <si>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</si>
  <si>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</si>
  <si>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</si>
  <si>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</si>
  <si>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</si>
  <si>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</si>
  <si>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</si>
  <si>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</si>
  <si>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</si>
  <si>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</si>
  <si>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</si>
  <si>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</si>
  <si>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</si>
  <si>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</si>
  <si>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</si>
  <si>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</si>
  <si>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</si>
  <si>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</si>
  <si>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</si>
  <si>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</si>
  <si>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</si>
  <si>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</si>
  <si>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</si>
  <si>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</si>
  <si>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</si>
  <si>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</si>
  <si>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</si>
  <si>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</si>
  <si>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</si>
  <si>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</si>
  <si>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</si>
  <si>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</si>
  <si>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</si>
  <si>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</si>
  <si>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</si>
  <si>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</si>
  <si>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</si>
  <si>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</si>
  <si>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</si>
  <si>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</si>
  <si>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</si>
  <si>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</si>
  <si>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</si>
  <si>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</si>
  <si>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</si>
  <si>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</si>
  <si>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</si>
  <si>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</si>
  <si>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</si>
  <si>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</si>
  <si>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</si>
  <si>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</si>
  <si>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</si>
  <si>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</si>
  <si>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</si>
  <si>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</si>
  <si>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</si>
  <si>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</si>
  <si>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</si>
  <si>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</si>
  <si>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</si>
  <si>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</si>
  <si>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</si>
  <si>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</si>
  <si>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</si>
  <si>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</si>
  <si>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</si>
  <si>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</si>
  <si>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</si>
  <si>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</si>
  <si>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</si>
  <si>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</si>
  <si>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</si>
  <si>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</si>
  <si>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</si>
  <si>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</si>
  <si>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</si>
  <si>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</si>
  <si>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</si>
  <si>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</si>
  <si>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</si>
  <si>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</si>
  <si>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</si>
  <si>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</si>
  <si>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</si>
  <si>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</si>
  <si>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</si>
  <si>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</si>
  <si>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</si>
  <si>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</si>
  <si>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</si>
  <si>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</si>
  <si>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</si>
  <si>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</si>
  <si>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</si>
  <si>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</si>
  <si>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</si>
  <si>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</si>
  <si>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</si>
  <si>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</si>
  <si>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</si>
  <si>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</si>
  <si>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</si>
  <si>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</si>
  <si>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</si>
  <si>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</si>
  <si>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</si>
  <si>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</si>
  <si>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</si>
  <si>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</si>
  <si>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</si>
  <si>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</si>
  <si>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</si>
  <si>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</si>
  <si>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</si>
  <si>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</si>
  <si>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</si>
  <si>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</si>
  <si>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</si>
  <si>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</si>
  <si>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</si>
  <si>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</si>
  <si>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</si>
  <si>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</si>
  <si>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</si>
  <si>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</si>
  <si>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</si>
  <si>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</si>
  <si>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</si>
  <si>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</si>
  <si>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</si>
  <si>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</si>
  <si>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</si>
  <si>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</si>
  <si>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</si>
  <si>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</si>
  <si>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</si>
  <si>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</si>
  <si>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</si>
  <si>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</si>
  <si>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</si>
  <si>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</si>
  <si>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</si>
  <si>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</si>
  <si>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</si>
  <si>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</si>
  <si>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</si>
  <si>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</si>
  <si>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</si>
  <si>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</si>
  <si>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</si>
  <si>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</si>
  <si>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</si>
  <si>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</si>
  <si>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</si>
  <si>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</si>
  <si>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</si>
  <si>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</si>
  <si>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</si>
  <si>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</si>
  <si>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</si>
  <si>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</si>
  <si>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</si>
  <si>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</si>
  <si>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</si>
  <si>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</si>
  <si>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</si>
  <si>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</si>
  <si>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</si>
  <si>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</si>
  <si>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</si>
  <si>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</si>
  <si>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</si>
  <si>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</si>
  <si>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</si>
  <si>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</si>
  <si>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</si>
  <si>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</si>
  <si>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</si>
  <si>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</si>
  <si>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</si>
  <si>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</si>
  <si>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</si>
  <si>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</si>
  <si>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</si>
  <si>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</si>
  <si>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</si>
  <si>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</si>
  <si>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</si>
  <si>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</si>
  <si>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</si>
  <si>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</si>
  <si>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</si>
  <si>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</si>
  <si>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</si>
  <si>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</si>
  <si>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</si>
  <si>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</si>
  <si>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</si>
  <si>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</si>
  <si>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</si>
  <si>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</si>
  <si>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</si>
  <si>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</si>
  <si>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</si>
  <si>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</si>
  <si>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</si>
  <si>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</si>
  <si>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</si>
  <si>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</si>
  <si>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</si>
  <si>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</si>
  <si>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</si>
  <si>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</si>
  <si>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</si>
  <si>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</si>
  <si>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</si>
  <si>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</si>
  <si>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</si>
  <si>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</si>
  <si>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</si>
  <si>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</si>
  <si>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</si>
  <si>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</si>
  <si>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</si>
  <si>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</si>
  <si>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</si>
  <si>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</si>
  <si>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</si>
  <si>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</si>
  <si>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</si>
  <si>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</si>
  <si>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</si>
  <si>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</si>
  <si>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</si>
  <si>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</si>
  <si>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</si>
  <si>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</si>
  <si>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</si>
  <si>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</si>
  <si>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</si>
  <si>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</si>
  <si>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</si>
  <si>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</si>
  <si>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</si>
  <si>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</si>
  <si>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</si>
  <si>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</si>
  <si>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</si>
  <si>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</si>
  <si>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</si>
  <si>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</si>
  <si>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</si>
  <si>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</si>
  <si>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</si>
  <si>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</si>
  <si>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</si>
  <si>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</si>
  <si>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</si>
  <si>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</si>
  <si>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</si>
  <si>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</si>
  <si>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</si>
  <si>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</si>
  <si>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</si>
  <si>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</si>
  <si>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</si>
  <si>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</si>
  <si>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</si>
  <si>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</si>
  <si>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</si>
  <si>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</si>
  <si>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</si>
  <si>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</si>
  <si>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</si>
  <si>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</si>
  <si>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</si>
  <si>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</si>
  <si>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</si>
  <si>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</si>
  <si>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</si>
  <si>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</si>
  <si>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</si>
  <si>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</si>
  <si>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</si>
  <si>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</si>
  <si>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</si>
  <si>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</si>
  <si>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</si>
  <si>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</si>
  <si>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</si>
  <si>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</si>
  <si>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</si>
  <si>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</si>
  <si>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</si>
  <si>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</si>
  <si>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</si>
  <si>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</si>
  <si>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</si>
  <si>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</si>
  <si>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</si>
  <si>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</si>
  <si>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</si>
  <si>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</si>
  <si>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</si>
  <si>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</si>
  <si>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</si>
  <si>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</si>
  <si>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</si>
  <si>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</si>
  <si>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</si>
  <si>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</si>
  <si>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</si>
  <si>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</si>
  <si>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</si>
  <si>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</si>
  <si>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</si>
  <si>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</si>
  <si>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</si>
  <si>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</si>
  <si>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</si>
  <si>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</si>
  <si>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</si>
  <si>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</si>
  <si>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</si>
  <si>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</si>
  <si>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</si>
  <si>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</si>
  <si>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</si>
  <si>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</si>
  <si>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</si>
  <si>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</si>
  <si>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</si>
  <si>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</si>
  <si>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</si>
  <si>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</si>
  <si>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</si>
  <si>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</si>
  <si>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</si>
  <si>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</si>
  <si>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</si>
  <si>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</si>
  <si>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</si>
  <si>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</si>
  <si>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</si>
  <si>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</si>
  <si>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</si>
  <si>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</si>
  <si>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</si>
  <si>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</si>
  <si>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</si>
  <si>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</si>
  <si>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</si>
  <si>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</si>
  <si>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</si>
  <si>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</si>
  <si>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</si>
  <si>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</si>
  <si>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</si>
  <si>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</si>
  <si>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</si>
  <si>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</si>
  <si>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</si>
  <si>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</si>
  <si>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</si>
  <si>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</si>
  <si>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</si>
  <si>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</si>
  <si>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</si>
  <si>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</si>
  <si>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</si>
  <si>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</si>
  <si>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</si>
  <si>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</si>
  <si>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</si>
  <si>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</si>
  <si>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</si>
  <si>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</si>
  <si>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</si>
  <si>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</si>
  <si>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</si>
  <si>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</si>
  <si>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</si>
  <si>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</si>
  <si>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</si>
  <si>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</si>
  <si>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</si>
  <si>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</si>
  <si>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</si>
  <si>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</si>
  <si>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</si>
  <si>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</si>
  <si>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</si>
  <si>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</si>
  <si>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</si>
  <si>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</si>
  <si>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</si>
  <si>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</si>
  <si>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</si>
  <si>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</si>
  <si>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</si>
  <si>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</si>
  <si>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</si>
  <si>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</si>
  <si>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</si>
  <si>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</si>
  <si>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</si>
  <si>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</si>
  <si>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</si>
  <si>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</si>
  <si>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</si>
  <si>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</si>
  <si>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</si>
  <si>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</si>
  <si>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</si>
  <si>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</si>
  <si>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</si>
  <si>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</si>
  <si>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</si>
  <si>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</si>
  <si>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</si>
  <si>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</si>
  <si>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</si>
  <si>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</si>
  <si>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</si>
  <si>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</si>
  <si>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</si>
  <si>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</si>
  <si>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</si>
  <si>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</si>
  <si>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</si>
  <si>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</si>
  <si>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</si>
  <si>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</si>
  <si>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</si>
  <si>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</si>
  <si>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</si>
  <si>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</si>
  <si>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</si>
  <si>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</si>
  <si>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</si>
  <si>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</si>
  <si>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</si>
  <si>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</si>
  <si>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</si>
  <si>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</si>
  <si>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</si>
  <si>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</si>
  <si>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</si>
  <si>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</si>
  <si>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</si>
  <si>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</si>
  <si>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</si>
  <si>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</si>
  <si>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</si>
  <si>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</si>
  <si>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</si>
  <si>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</si>
  <si>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</si>
  <si>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</si>
  <si>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</si>
  <si>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</si>
  <si>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</si>
  <si>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</si>
  <si>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</si>
  <si>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</si>
  <si>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</si>
  <si>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</si>
  <si>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</si>
  <si>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</si>
  <si>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</si>
  <si>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</si>
  <si>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</si>
  <si>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</si>
  <si>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</si>
  <si>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</si>
  <si>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</si>
  <si>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</si>
  <si>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</si>
  <si>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</si>
  <si>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</si>
  <si>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</si>
  <si>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</si>
  <si>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</si>
  <si>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</si>
  <si>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</si>
  <si>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</si>
  <si>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</si>
  <si>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</si>
  <si>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</si>
  <si>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</si>
  <si>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</si>
  <si>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</si>
  <si>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</si>
  <si>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</si>
  <si>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</si>
  <si>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</si>
  <si>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</si>
  <si>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</si>
  <si>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</si>
  <si>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</si>
  <si>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</si>
  <si>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</si>
  <si>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</si>
  <si>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</si>
  <si>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</si>
  <si>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</si>
  <si>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</si>
  <si>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</si>
  <si>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</si>
  <si>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</si>
  <si>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</si>
  <si>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</si>
  <si>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</si>
  <si>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</si>
  <si>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</si>
  <si>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</si>
  <si>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</si>
  <si>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</si>
  <si>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</si>
  <si>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</si>
  <si>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</si>
  <si>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</si>
  <si>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</si>
  <si>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</si>
  <si>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</si>
  <si>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</si>
  <si>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</si>
  <si>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</si>
  <si>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</si>
  <si>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</si>
  <si>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</si>
  <si>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</si>
  <si>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</si>
  <si>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</si>
  <si>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</si>
  <si>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</si>
  <si>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</si>
  <si>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</si>
  <si>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</si>
  <si>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</si>
  <si>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</si>
  <si>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</si>
  <si>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</si>
  <si>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</si>
  <si>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</si>
  <si>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</si>
  <si>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</si>
  <si>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</si>
  <si>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</si>
  <si>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</si>
  <si>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</si>
  <si>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</si>
  <si>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</si>
  <si>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</si>
  <si>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</si>
  <si>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</si>
  <si>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</si>
  <si>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</si>
  <si>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</si>
  <si>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</si>
  <si>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</si>
  <si>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</si>
  <si>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</si>
  <si>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</si>
  <si>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</si>
  <si>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</si>
  <si>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</si>
  <si>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</si>
  <si>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</si>
  <si>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</si>
  <si>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</si>
  <si>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</si>
  <si>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</si>
  <si>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</si>
  <si>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</si>
  <si>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</si>
  <si>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</si>
  <si>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</si>
  <si>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</si>
  <si>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</si>
  <si>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</si>
  <si>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</si>
  <si>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</si>
  <si>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</si>
  <si>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</si>
  <si>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</si>
  <si>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</si>
  <si>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</si>
  <si>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</si>
  <si>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</si>
  <si>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</si>
  <si>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</si>
  <si>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</si>
  <si>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</si>
  <si>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</si>
  <si>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</si>
  <si>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</si>
  <si>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</si>
  <si>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</si>
  <si>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</si>
  <si>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</si>
  <si>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</si>
  <si>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</si>
  <si>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</si>
  <si>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</si>
  <si>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</si>
  <si>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</si>
  <si>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</si>
  <si>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</si>
  <si>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</si>
  <si>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</si>
  <si>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</si>
  <si>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</si>
  <si>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</si>
  <si>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</si>
  <si>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</si>
  <si>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</si>
  <si>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</si>
  <si>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</si>
  <si>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</si>
  <si>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</si>
  <si>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</si>
  <si>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</si>
  <si>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</si>
  <si>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</si>
  <si>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</si>
  <si>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</si>
  <si>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</si>
  <si>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</si>
  <si>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</si>
  <si>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</si>
  <si>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</si>
  <si>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</si>
  <si>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</si>
  <si>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</si>
  <si>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</si>
  <si>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</si>
  <si>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</si>
  <si>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</si>
  <si>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</si>
  <si>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</si>
  <si>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</si>
  <si>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</si>
  <si>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</si>
  <si>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</si>
  <si>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</si>
  <si>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</si>
  <si>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</si>
  <si>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</si>
  <si>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</si>
  <si>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</si>
  <si>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</si>
  <si>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</si>
  <si>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</si>
  <si>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</si>
  <si>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</si>
  <si>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</si>
  <si>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</si>
  <si>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</si>
  <si>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>HOSPITAL DE ENGOMBE</t>
  </si>
  <si>
    <t>COMPRA DE ALIMENTOS</t>
  </si>
  <si>
    <t>Licda. Evelyn Raquel Minaya</t>
  </si>
  <si>
    <t>Administradora</t>
  </si>
  <si>
    <t>Directora</t>
  </si>
  <si>
    <t xml:space="preserve">SUMA de VALOR </t>
  </si>
  <si>
    <t>Dra. Carmen Nurys mateo</t>
  </si>
  <si>
    <t>CREDIGAS NATIVA</t>
  </si>
  <si>
    <t>ACROX DOMINICANA SRL</t>
  </si>
  <si>
    <t>INDUGAS SRL</t>
  </si>
  <si>
    <t>COMPRA DE OXIGENO</t>
  </si>
  <si>
    <t>AGUA CONTINENTAL</t>
  </si>
  <si>
    <t>LUFISA COMERCIAL</t>
  </si>
  <si>
    <t>PAGOS SERV RECOLECCION DESECHOS</t>
  </si>
  <si>
    <t>COMPRA DE MATERIAL ODONTOLOGICOS</t>
  </si>
  <si>
    <t>SHELVI SRL</t>
  </si>
  <si>
    <t>Licda. Altagracia Sanchez mendez</t>
  </si>
  <si>
    <t>Enc. de Contabilidad</t>
  </si>
  <si>
    <t>SERVIVAM SRL</t>
  </si>
  <si>
    <t>COMPRA DE MEDICAMENTOS</t>
  </si>
  <si>
    <t>BIO-NOVA</t>
  </si>
  <si>
    <t>ZARIOS TEHCNOLOGY SRL</t>
  </si>
  <si>
    <t xml:space="preserve">CIENTECIAS Y TEGLOGIA </t>
  </si>
  <si>
    <t>NEXT DOMINICANA S.A</t>
  </si>
  <si>
    <t xml:space="preserve">CLARO </t>
  </si>
  <si>
    <t>CABFER, SRL</t>
  </si>
  <si>
    <t>RADLAFE GROUP</t>
  </si>
  <si>
    <t>SOLUCIONES TECNOLOGICAS EMP</t>
  </si>
  <si>
    <t>ASOCAOBA</t>
  </si>
  <si>
    <t>SQUARE SOLUCION</t>
  </si>
  <si>
    <t xml:space="preserve">FARMACONAL </t>
  </si>
  <si>
    <t>PANIFICADORA THANIA</t>
  </si>
  <si>
    <t>COMPRA DE ARTICULOS DE OFICINA</t>
  </si>
  <si>
    <t>COMPRA DE MATERIAL IMPRESOS</t>
  </si>
  <si>
    <t xml:space="preserve">COMPRA DE COMBUSTIBLE </t>
  </si>
  <si>
    <t>PAGO SERVICIO DE TELEFONO</t>
  </si>
  <si>
    <t>PAGO SERVICO DE LICENCIA DE SOFTWARE</t>
  </si>
  <si>
    <t>SERVIOC DE INSTALACION DE IMPRESIÓN</t>
  </si>
  <si>
    <t>COMPRA DE MATERIAL MEDICO GASTABLE</t>
  </si>
  <si>
    <t>Facturas pagadas al 28/02/2026</t>
  </si>
  <si>
    <t>AGUSTIN ROBLES BRITO</t>
  </si>
  <si>
    <t>IDEMEFA, SRL</t>
  </si>
  <si>
    <t>SARAPE, SRL</t>
  </si>
  <si>
    <t>ROPHARMA, SRL</t>
  </si>
  <si>
    <t>YAXIS</t>
  </si>
  <si>
    <t>2T IMPORTACIONES, SRL</t>
  </si>
  <si>
    <t>JEAN CARLOS BASULTO</t>
  </si>
  <si>
    <t>BANDERAS DEL MUNDO</t>
  </si>
  <si>
    <t>SOLUSERVICES SAUL SOLUCIONES</t>
  </si>
  <si>
    <t>VARIEDADES LOS PEÑA, RD</t>
  </si>
  <si>
    <t>G3INDUSTRIAL, SRL</t>
  </si>
  <si>
    <t>TP COMERCIAL, SRL</t>
  </si>
  <si>
    <t>MARIA NIEVES ALVAREZ</t>
  </si>
  <si>
    <t>GAPIEZO</t>
  </si>
  <si>
    <t>COMERCVILIZADORA JOMECA</t>
  </si>
  <si>
    <t>AYUNTAMIENTO</t>
  </si>
  <si>
    <t>PRIME PEST CONTROL</t>
  </si>
  <si>
    <t>MOORPER</t>
  </si>
  <si>
    <t>IMPRESORA RYB</t>
  </si>
  <si>
    <t>PAGO SERVICIO DE TRANSPORTE</t>
  </si>
  <si>
    <t>COMPRA MATERIAL DE LIMPIEZA</t>
  </si>
  <si>
    <t>ARTICULOS DE LIMPUEZA</t>
  </si>
  <si>
    <t>COMPRA MATERIAL GAST MEDICO</t>
  </si>
  <si>
    <t>COMPRA ARTICULOS DE OFICINA</t>
  </si>
  <si>
    <t>COMPRA DE GAS PROPANO</t>
  </si>
  <si>
    <t>COMPRA DE TUBOS VATCUP AZULES</t>
  </si>
  <si>
    <t>COMPRA DE BANDERA</t>
  </si>
  <si>
    <t>COMPRA DE REACTIVO</t>
  </si>
  <si>
    <t xml:space="preserve">COMPRA DE AIRE </t>
  </si>
  <si>
    <t>COMPRA ARTICULOS FERRETEROS</t>
  </si>
  <si>
    <t>COMPRA DE ALFOMBRAS ADMINISTRATIVA</t>
  </si>
  <si>
    <t>COMPRA ARTICULOS DE LIMPIEZA</t>
  </si>
  <si>
    <t>PAGO SERVICIO REMASAMIENTO AREA DE ARCHIVOS</t>
  </si>
  <si>
    <t>PAGO SERVICIOS DE CATERIN</t>
  </si>
  <si>
    <t>PAGOS SERVICO DE DESCHOS SOLIDOS</t>
  </si>
  <si>
    <t>PAGO SERVICOS DE FUMIGACION</t>
  </si>
  <si>
    <t>PAGOS SERVICIOS DE PROTESIS</t>
  </si>
  <si>
    <t>COMPRA DE MATERIAL IMPREO</t>
  </si>
  <si>
    <t>COMPRA AGUA BOTELLON</t>
  </si>
  <si>
    <t>B1500000207</t>
  </si>
  <si>
    <t>26/07/2022</t>
  </si>
  <si>
    <t>B150000000246</t>
  </si>
  <si>
    <t>19/02/2026</t>
  </si>
  <si>
    <t>18/02/2025</t>
  </si>
  <si>
    <t>18/02/2026</t>
  </si>
  <si>
    <t>E450000000017</t>
  </si>
  <si>
    <t>B1500000579</t>
  </si>
  <si>
    <t>E450000102914</t>
  </si>
  <si>
    <t>E450005002094</t>
  </si>
  <si>
    <t>B1500000604</t>
  </si>
  <si>
    <t>E450000006659</t>
  </si>
  <si>
    <t>B1500000738</t>
  </si>
  <si>
    <t>B1500047840</t>
  </si>
  <si>
    <t>E450000000066</t>
  </si>
  <si>
    <t>E450000000217</t>
  </si>
  <si>
    <t>B1500000365</t>
  </si>
  <si>
    <t>B1500000302</t>
  </si>
  <si>
    <t>B1500002148</t>
  </si>
  <si>
    <t>B1500002287</t>
  </si>
  <si>
    <t>26/02/2026</t>
  </si>
  <si>
    <t>17/02/2026</t>
  </si>
  <si>
    <t>B1500000079</t>
  </si>
  <si>
    <t>E450000000551</t>
  </si>
  <si>
    <t>E450000000565</t>
  </si>
  <si>
    <t>E450000000564</t>
  </si>
  <si>
    <t>E450000000537</t>
  </si>
  <si>
    <t>14/02/2026</t>
  </si>
  <si>
    <t>B1500000252</t>
  </si>
  <si>
    <t>16/02/2026</t>
  </si>
  <si>
    <t>E450000000023</t>
  </si>
  <si>
    <t>E450000000024</t>
  </si>
  <si>
    <t>B1500000104</t>
  </si>
  <si>
    <t>E450000000002</t>
  </si>
  <si>
    <t>B1500000630</t>
  </si>
  <si>
    <t>B1500000631</t>
  </si>
  <si>
    <t>E450000000162</t>
  </si>
  <si>
    <t>B1500000073</t>
  </si>
  <si>
    <t>20/02/2026</t>
  </si>
  <si>
    <t>B1500009188</t>
  </si>
  <si>
    <t>B1500000054</t>
  </si>
  <si>
    <t>B1500000094</t>
  </si>
  <si>
    <t>E4500000000001</t>
  </si>
  <si>
    <t>23/02/2026</t>
  </si>
  <si>
    <t>E450000000005</t>
  </si>
  <si>
    <t>B1500003362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</si>
</sst>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110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14" fontId="23" fillId="2" borderId="2" xfId="0" applyNumberFormat="1" applyFont="1" applyFill="1" applyBorder="1" applyAlignment="1">
      <alignment horizontal="center" vertical="top"/>
    </xf>
    <xf numFmtId="0" fontId="14" fillId="0" borderId="6" xfId="0" applyFont="1" applyBorder="1"/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164" fontId="14" fillId="0" borderId="0" xfId="0" applyNumberFormat="1" applyFont="1" applyBorder="1"/>
    <xf numFmtId="0" fontId="0" fillId="0" borderId="1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1" fontId="23" fillId="2" borderId="2" xfId="0" applyNumberFormat="1" applyFont="1" applyFill="1" applyBorder="1" applyAlignment="1">
      <alignment horizontal="center" vertical="top"/>
    </xf>
    <xf numFmtId="0" fontId="18" fillId="2" borderId="2" xfId="0" applyFont="1" applyFill="1" applyBorder="1" applyAlignment="1">
      <alignment horizontal="left"/>
    </xf>
    <xf numFmtId="0" fontId="23" fillId="0" borderId="8" xfId="0" applyFont="1" applyBorder="1" applyAlignment="1">
      <alignment horizontal="left"/>
    </xf>
    <xf numFmtId="14" fontId="23" fillId="2" borderId="8" xfId="0" applyNumberFormat="1" applyFont="1" applyFill="1" applyBorder="1" applyAlignment="1">
      <alignment horizontal="center" vertical="top"/>
    </xf>
    <xf numFmtId="0" fontId="0" fillId="5" borderId="8" xfId="0" applyFill="1" applyBorder="1" applyAlignment="1">
      <alignment horizontal="center" vertical="center" wrapText="1"/>
    </xf>
    <xf numFmtId="164" fontId="14" fillId="0" borderId="9" xfId="0" applyNumberFormat="1" applyFont="1" applyBorder="1"/>
    <xf numFmtId="14" fontId="0" fillId="0" borderId="0" xfId="0" applyNumberFormat="1"/>
    <xf numFmtId="0" fontId="24" fillId="2" borderId="8" xfId="0" applyFont="1" applyFill="1" applyBorder="1" applyAlignment="1">
      <alignment horizontal="left"/>
    </xf>
    <xf numFmtId="0" fontId="24" fillId="0" borderId="8" xfId="0" applyFont="1" applyBorder="1" applyAlignment="1">
      <alignment horizontal="left"/>
    </xf>
    <xf numFmtId="0" fontId="24" fillId="2" borderId="10" xfId="0" applyFont="1" applyFill="1" applyBorder="1" applyAlignment="1">
      <alignment horizontal="left"/>
    </xf>
    <xf numFmtId="0" fontId="24" fillId="2" borderId="2" xfId="0" applyFont="1" applyFill="1" applyBorder="1" applyAlignment="1">
      <alignment horizontal="left"/>
    </xf>
    <xf numFmtId="0" fontId="24" fillId="2" borderId="10" xfId="9" applyFont="1" applyFill="1" applyBorder="1" applyAlignment="1">
      <alignment horizontal="left"/>
    </xf>
    <xf numFmtId="0" fontId="24" fillId="0" borderId="0" xfId="9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</cellXfs>
  <cellStyles count="11">
    <cellStyle name="Euro" xfId="4"/>
    <cellStyle name="Millares" xfId="1" builtinId="3"/>
    <cellStyle name="Millares 2" xfId="2"/>
    <cellStyle name="Millares 2 2" xfId="6"/>
    <cellStyle name="Millares 2 2 2" xfId="7"/>
    <cellStyle name="Millares 2 3" xfId="5"/>
    <cellStyle name="Millares_29 feb DESEMBOLSO2004 2 2" xfId="8"/>
    <cellStyle name="Normal" xfId="0" builtinId="0"/>
    <cellStyle name="Normal 2" xfId="9"/>
    <cellStyle name="Normal 3" xfId="3"/>
    <cellStyle name="Porcentaje 2" xfId="1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656166</xdr:colOff>
      <xdr:row>58</xdr:row>
      <xdr:rowOff>169333</xdr:rowOff>
    </xdr:from>
    <xdr:to>
      <xdr:col>1</xdr:col>
      <xdr:colOff>2190689</xdr:colOff>
      <xdr:row>61</xdr:row>
      <xdr:rowOff>31502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083" y="169333"/>
          <a:ext cx="1534523" cy="433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</xdr:colOff>
      <xdr:row>58</xdr:row>
      <xdr:rowOff>84666</xdr:rowOff>
    </xdr:from>
    <xdr:to>
      <xdr:col>2</xdr:col>
      <xdr:colOff>1862667</xdr:colOff>
      <xdr:row>61</xdr:row>
      <xdr:rowOff>63499</xdr:rowOff>
    </xdr:to>
    <xdr:pic>
      <xdr:nvPicPr>
        <xdr:cNvPr id="4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1668" y="84666"/>
          <a:ext cx="1862666" cy="550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05" t="s">
        <v>151</v>
      </c>
      <c r="B2" s="105"/>
      <c r="C2" s="105"/>
      <c r="D2" s="105"/>
      <c r="E2" s="105"/>
    </row>
    <row r="3" spans="1:8" ht="15" customHeight="1" x14ac:dyDescent="0.25">
      <c r="A3" s="105"/>
      <c r="B3" s="105"/>
      <c r="C3" s="105"/>
      <c r="D3" s="105"/>
      <c r="E3" s="105"/>
    </row>
    <row r="4" spans="1:8" ht="15" customHeight="1" x14ac:dyDescent="0.25">
      <c r="A4" s="105"/>
      <c r="B4" s="105"/>
      <c r="C4" s="105"/>
      <c r="D4" s="105"/>
      <c r="E4" s="105"/>
    </row>
    <row r="5" spans="1:8" ht="6" customHeight="1" x14ac:dyDescent="0.25">
      <c r="A5" s="105"/>
      <c r="B5" s="105"/>
      <c r="C5" s="105"/>
      <c r="D5" s="105"/>
      <c r="E5" s="105"/>
      <c r="F5" s="38"/>
    </row>
    <row r="6" spans="1:8" ht="41.25" customHeight="1" x14ac:dyDescent="0.25">
      <c r="A6" s="106" t="s">
        <v>891</v>
      </c>
      <c r="B6" s="106"/>
      <c r="C6" s="106"/>
      <c r="D6" s="106"/>
      <c r="E6" s="106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 x14ac:dyDescent="0.25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 x14ac:dyDescent="0.2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 x14ac:dyDescent="0.2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 x14ac:dyDescent="0.2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 x14ac:dyDescent="0.2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 x14ac:dyDescent="0.2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 x14ac:dyDescent="0.2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 x14ac:dyDescent="0.2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 x14ac:dyDescent="0.2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 x14ac:dyDescent="0.2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 x14ac:dyDescent="0.2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 x14ac:dyDescent="0.2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 x14ac:dyDescent="0.2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 x14ac:dyDescent="0.2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 x14ac:dyDescent="0.2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 x14ac:dyDescent="0.2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 x14ac:dyDescent="0.2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 x14ac:dyDescent="0.2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 x14ac:dyDescent="0.2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 x14ac:dyDescent="0.2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 x14ac:dyDescent="0.2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 x14ac:dyDescent="0.2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 x14ac:dyDescent="0.2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 x14ac:dyDescent="0.2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 x14ac:dyDescent="0.2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 x14ac:dyDescent="0.2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 x14ac:dyDescent="0.3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 x14ac:dyDescent="0.3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 x14ac:dyDescent="0.3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 x14ac:dyDescent="0.2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 x14ac:dyDescent="0.2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 x14ac:dyDescent="0.2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 x14ac:dyDescent="0.2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 x14ac:dyDescent="0.2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 x14ac:dyDescent="0.2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 x14ac:dyDescent="0.2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 x14ac:dyDescent="0.2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 x14ac:dyDescent="0.2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 x14ac:dyDescent="0.2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 x14ac:dyDescent="0.2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 x14ac:dyDescent="0.2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 x14ac:dyDescent="0.2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 x14ac:dyDescent="0.2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 x14ac:dyDescent="0.2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 x14ac:dyDescent="0.2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 x14ac:dyDescent="0.2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 x14ac:dyDescent="0.2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 x14ac:dyDescent="0.2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 x14ac:dyDescent="0.2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 x14ac:dyDescent="0.2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 x14ac:dyDescent="0.2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 x14ac:dyDescent="0.2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 x14ac:dyDescent="0.2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 x14ac:dyDescent="0.2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 x14ac:dyDescent="0.2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 x14ac:dyDescent="0.2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 x14ac:dyDescent="0.2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 x14ac:dyDescent="0.2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 x14ac:dyDescent="0.2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 x14ac:dyDescent="0.2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 x14ac:dyDescent="0.2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 x14ac:dyDescent="0.2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 x14ac:dyDescent="0.2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 x14ac:dyDescent="0.2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 x14ac:dyDescent="0.2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 x14ac:dyDescent="0.2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 x14ac:dyDescent="0.2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 x14ac:dyDescent="0.2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 x14ac:dyDescent="0.2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 x14ac:dyDescent="0.2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 x14ac:dyDescent="0.2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 x14ac:dyDescent="0.2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 x14ac:dyDescent="0.2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 x14ac:dyDescent="0.2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 x14ac:dyDescent="0.2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 x14ac:dyDescent="0.2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 x14ac:dyDescent="0.2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 x14ac:dyDescent="0.2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 x14ac:dyDescent="0.2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 x14ac:dyDescent="0.2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 x14ac:dyDescent="0.2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 x14ac:dyDescent="0.2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 x14ac:dyDescent="0.2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 x14ac:dyDescent="0.2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 x14ac:dyDescent="0.2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 x14ac:dyDescent="0.2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 x14ac:dyDescent="0.2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 x14ac:dyDescent="0.2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 x14ac:dyDescent="0.2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 x14ac:dyDescent="0.2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 x14ac:dyDescent="0.2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 x14ac:dyDescent="0.2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 x14ac:dyDescent="0.2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 x14ac:dyDescent="0.2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 x14ac:dyDescent="0.2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 x14ac:dyDescent="0.2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 x14ac:dyDescent="0.2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 x14ac:dyDescent="0.2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 x14ac:dyDescent="0.2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 x14ac:dyDescent="0.2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 x14ac:dyDescent="0.2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 x14ac:dyDescent="0.2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 x14ac:dyDescent="0.2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 x14ac:dyDescent="0.2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 x14ac:dyDescent="0.2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 x14ac:dyDescent="0.2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 x14ac:dyDescent="0.2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 x14ac:dyDescent="0.2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 x14ac:dyDescent="0.2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 x14ac:dyDescent="0.2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 x14ac:dyDescent="0.2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 x14ac:dyDescent="0.2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 x14ac:dyDescent="0.2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 x14ac:dyDescent="0.2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 x14ac:dyDescent="0.2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 x14ac:dyDescent="0.2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 x14ac:dyDescent="0.2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 x14ac:dyDescent="0.2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 x14ac:dyDescent="0.2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 x14ac:dyDescent="0.2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 x14ac:dyDescent="0.2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 x14ac:dyDescent="0.2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 x14ac:dyDescent="0.2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 x14ac:dyDescent="0.2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 x14ac:dyDescent="0.2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 x14ac:dyDescent="0.2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 x14ac:dyDescent="0.2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 x14ac:dyDescent="0.2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 x14ac:dyDescent="0.2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 x14ac:dyDescent="0.2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 x14ac:dyDescent="0.2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 x14ac:dyDescent="0.2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 x14ac:dyDescent="0.2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 x14ac:dyDescent="0.2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 x14ac:dyDescent="0.2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 x14ac:dyDescent="0.2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 x14ac:dyDescent="0.2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 x14ac:dyDescent="0.2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 x14ac:dyDescent="0.2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 x14ac:dyDescent="0.2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 x14ac:dyDescent="0.2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 x14ac:dyDescent="0.2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 x14ac:dyDescent="0.2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 x14ac:dyDescent="0.2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 x14ac:dyDescent="0.2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 x14ac:dyDescent="0.2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 x14ac:dyDescent="0.2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 x14ac:dyDescent="0.2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 x14ac:dyDescent="0.2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 x14ac:dyDescent="0.2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 x14ac:dyDescent="0.2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 x14ac:dyDescent="0.2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 x14ac:dyDescent="0.2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 x14ac:dyDescent="0.2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 x14ac:dyDescent="0.2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 x14ac:dyDescent="0.2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 x14ac:dyDescent="0.2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 x14ac:dyDescent="0.2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 x14ac:dyDescent="0.2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 x14ac:dyDescent="0.2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 x14ac:dyDescent="0.2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 x14ac:dyDescent="0.2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 x14ac:dyDescent="0.2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 x14ac:dyDescent="0.2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 x14ac:dyDescent="0.2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 x14ac:dyDescent="0.2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 x14ac:dyDescent="0.2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 x14ac:dyDescent="0.2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 x14ac:dyDescent="0.2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 x14ac:dyDescent="0.2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 x14ac:dyDescent="0.2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 x14ac:dyDescent="0.2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 x14ac:dyDescent="0.2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 x14ac:dyDescent="0.2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 x14ac:dyDescent="0.2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 x14ac:dyDescent="0.2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 x14ac:dyDescent="0.2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 x14ac:dyDescent="0.2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 x14ac:dyDescent="0.2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 x14ac:dyDescent="0.2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 x14ac:dyDescent="0.2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 x14ac:dyDescent="0.2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 x14ac:dyDescent="0.2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 x14ac:dyDescent="0.2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 x14ac:dyDescent="0.2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 x14ac:dyDescent="0.2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 x14ac:dyDescent="0.2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 x14ac:dyDescent="0.2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 x14ac:dyDescent="0.2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 x14ac:dyDescent="0.2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 x14ac:dyDescent="0.2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 x14ac:dyDescent="0.2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 x14ac:dyDescent="0.2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 x14ac:dyDescent="0.2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 x14ac:dyDescent="0.2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 x14ac:dyDescent="0.2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 x14ac:dyDescent="0.2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 x14ac:dyDescent="0.2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 x14ac:dyDescent="0.2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 x14ac:dyDescent="0.2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 x14ac:dyDescent="0.2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 x14ac:dyDescent="0.2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 x14ac:dyDescent="0.2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 x14ac:dyDescent="0.2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 x14ac:dyDescent="0.2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 x14ac:dyDescent="0.2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 x14ac:dyDescent="0.2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 x14ac:dyDescent="0.2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 x14ac:dyDescent="0.2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 x14ac:dyDescent="0.2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 x14ac:dyDescent="0.2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 x14ac:dyDescent="0.2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 x14ac:dyDescent="0.2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 x14ac:dyDescent="0.2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 x14ac:dyDescent="0.2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 x14ac:dyDescent="0.2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 x14ac:dyDescent="0.2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 x14ac:dyDescent="0.2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 x14ac:dyDescent="0.2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 x14ac:dyDescent="0.2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 x14ac:dyDescent="0.2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 x14ac:dyDescent="0.2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 x14ac:dyDescent="0.2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 x14ac:dyDescent="0.2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 x14ac:dyDescent="0.2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 x14ac:dyDescent="0.2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 x14ac:dyDescent="0.2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 x14ac:dyDescent="0.2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 x14ac:dyDescent="0.2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 x14ac:dyDescent="0.2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 x14ac:dyDescent="0.2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 x14ac:dyDescent="0.2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 x14ac:dyDescent="0.2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 x14ac:dyDescent="0.2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 x14ac:dyDescent="0.2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 x14ac:dyDescent="0.2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 x14ac:dyDescent="0.2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 x14ac:dyDescent="0.2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 x14ac:dyDescent="0.2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 x14ac:dyDescent="0.2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 x14ac:dyDescent="0.2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 x14ac:dyDescent="0.2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 x14ac:dyDescent="0.2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 x14ac:dyDescent="0.2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 x14ac:dyDescent="0.2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 x14ac:dyDescent="0.2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 x14ac:dyDescent="0.2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 x14ac:dyDescent="0.2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 x14ac:dyDescent="0.2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 x14ac:dyDescent="0.2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 x14ac:dyDescent="0.2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 x14ac:dyDescent="0.2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 x14ac:dyDescent="0.2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 x14ac:dyDescent="0.2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 x14ac:dyDescent="0.2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 x14ac:dyDescent="0.2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 x14ac:dyDescent="0.2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 x14ac:dyDescent="0.2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 x14ac:dyDescent="0.2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 x14ac:dyDescent="0.2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 x14ac:dyDescent="0.2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 x14ac:dyDescent="0.2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 x14ac:dyDescent="0.2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 x14ac:dyDescent="0.2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 x14ac:dyDescent="0.2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 x14ac:dyDescent="0.2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 x14ac:dyDescent="0.2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 x14ac:dyDescent="0.2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 x14ac:dyDescent="0.2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 x14ac:dyDescent="0.2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 x14ac:dyDescent="0.2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 x14ac:dyDescent="0.2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 x14ac:dyDescent="0.2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 x14ac:dyDescent="0.2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 x14ac:dyDescent="0.2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 x14ac:dyDescent="0.2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 x14ac:dyDescent="0.2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 x14ac:dyDescent="0.2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 x14ac:dyDescent="0.2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 x14ac:dyDescent="0.2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 x14ac:dyDescent="0.2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 x14ac:dyDescent="0.2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 x14ac:dyDescent="0.2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 x14ac:dyDescent="0.2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 x14ac:dyDescent="0.2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 x14ac:dyDescent="0.2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 x14ac:dyDescent="0.2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 x14ac:dyDescent="0.2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 x14ac:dyDescent="0.2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 x14ac:dyDescent="0.2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 x14ac:dyDescent="0.2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 x14ac:dyDescent="0.2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 x14ac:dyDescent="0.2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 x14ac:dyDescent="0.2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 x14ac:dyDescent="0.2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 x14ac:dyDescent="0.2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 x14ac:dyDescent="0.2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 x14ac:dyDescent="0.2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 x14ac:dyDescent="0.2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 x14ac:dyDescent="0.2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 x14ac:dyDescent="0.2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 x14ac:dyDescent="0.2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 x14ac:dyDescent="0.2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 x14ac:dyDescent="0.2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 x14ac:dyDescent="0.2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 x14ac:dyDescent="0.2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 x14ac:dyDescent="0.2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 x14ac:dyDescent="0.2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 x14ac:dyDescent="0.2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 x14ac:dyDescent="0.2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 x14ac:dyDescent="0.2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 x14ac:dyDescent="0.2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 x14ac:dyDescent="0.2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 x14ac:dyDescent="0.2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 x14ac:dyDescent="0.2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 x14ac:dyDescent="0.2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 x14ac:dyDescent="0.2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 x14ac:dyDescent="0.2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 x14ac:dyDescent="0.2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 x14ac:dyDescent="0.2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 x14ac:dyDescent="0.2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 x14ac:dyDescent="0.2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 x14ac:dyDescent="0.2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 x14ac:dyDescent="0.2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 x14ac:dyDescent="0.2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 x14ac:dyDescent="0.2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 x14ac:dyDescent="0.2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 x14ac:dyDescent="0.2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 x14ac:dyDescent="0.2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 x14ac:dyDescent="0.2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 x14ac:dyDescent="0.2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 x14ac:dyDescent="0.2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 x14ac:dyDescent="0.2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 x14ac:dyDescent="0.2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 x14ac:dyDescent="0.2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 x14ac:dyDescent="0.2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 x14ac:dyDescent="0.2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 x14ac:dyDescent="0.2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 x14ac:dyDescent="0.2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 x14ac:dyDescent="0.2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 x14ac:dyDescent="0.2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 x14ac:dyDescent="0.2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 x14ac:dyDescent="0.2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 x14ac:dyDescent="0.2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 x14ac:dyDescent="0.2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 x14ac:dyDescent="0.2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 x14ac:dyDescent="0.2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 x14ac:dyDescent="0.2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 x14ac:dyDescent="0.2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 x14ac:dyDescent="0.2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 x14ac:dyDescent="0.2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 x14ac:dyDescent="0.2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 x14ac:dyDescent="0.2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 x14ac:dyDescent="0.2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 x14ac:dyDescent="0.2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 x14ac:dyDescent="0.2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 x14ac:dyDescent="0.2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 x14ac:dyDescent="0.2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 x14ac:dyDescent="0.2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 x14ac:dyDescent="0.2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 x14ac:dyDescent="0.2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 x14ac:dyDescent="0.2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 x14ac:dyDescent="0.2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 x14ac:dyDescent="0.2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 x14ac:dyDescent="0.2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 x14ac:dyDescent="0.2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 x14ac:dyDescent="0.2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 x14ac:dyDescent="0.2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 x14ac:dyDescent="0.2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 x14ac:dyDescent="0.2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 x14ac:dyDescent="0.2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 x14ac:dyDescent="0.2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 x14ac:dyDescent="0.2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 x14ac:dyDescent="0.2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 x14ac:dyDescent="0.2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 x14ac:dyDescent="0.2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 x14ac:dyDescent="0.2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 x14ac:dyDescent="0.2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 x14ac:dyDescent="0.2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 x14ac:dyDescent="0.2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 x14ac:dyDescent="0.2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 x14ac:dyDescent="0.2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 x14ac:dyDescent="0.2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 x14ac:dyDescent="0.2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 x14ac:dyDescent="0.2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 x14ac:dyDescent="0.2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 x14ac:dyDescent="0.2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 x14ac:dyDescent="0.2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 x14ac:dyDescent="0.2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 x14ac:dyDescent="0.2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 x14ac:dyDescent="0.2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 x14ac:dyDescent="0.2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 x14ac:dyDescent="0.2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 x14ac:dyDescent="0.2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 x14ac:dyDescent="0.2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 x14ac:dyDescent="0.2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 x14ac:dyDescent="0.2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 x14ac:dyDescent="0.2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 x14ac:dyDescent="0.2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 x14ac:dyDescent="0.2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 x14ac:dyDescent="0.2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 x14ac:dyDescent="0.2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 x14ac:dyDescent="0.2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 x14ac:dyDescent="0.2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 x14ac:dyDescent="0.2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 x14ac:dyDescent="0.2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 x14ac:dyDescent="0.2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 x14ac:dyDescent="0.2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 x14ac:dyDescent="0.2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 x14ac:dyDescent="0.2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 x14ac:dyDescent="0.2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 x14ac:dyDescent="0.2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 x14ac:dyDescent="0.2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 x14ac:dyDescent="0.2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 x14ac:dyDescent="0.2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 x14ac:dyDescent="0.2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 x14ac:dyDescent="0.2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 x14ac:dyDescent="0.2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 x14ac:dyDescent="0.2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 x14ac:dyDescent="0.2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 x14ac:dyDescent="0.2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 x14ac:dyDescent="0.2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 x14ac:dyDescent="0.2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 x14ac:dyDescent="0.2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 x14ac:dyDescent="0.2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 x14ac:dyDescent="0.2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 x14ac:dyDescent="0.2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 x14ac:dyDescent="0.2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 x14ac:dyDescent="0.2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 x14ac:dyDescent="0.2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 x14ac:dyDescent="0.2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 x14ac:dyDescent="0.2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 x14ac:dyDescent="0.2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 x14ac:dyDescent="0.2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 x14ac:dyDescent="0.2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 x14ac:dyDescent="0.2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 x14ac:dyDescent="0.2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 x14ac:dyDescent="0.2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 x14ac:dyDescent="0.2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 x14ac:dyDescent="0.2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 x14ac:dyDescent="0.2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 x14ac:dyDescent="0.2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 x14ac:dyDescent="0.2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 x14ac:dyDescent="0.2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 x14ac:dyDescent="0.2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 x14ac:dyDescent="0.2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 x14ac:dyDescent="0.2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 x14ac:dyDescent="0.2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 x14ac:dyDescent="0.2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 x14ac:dyDescent="0.2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 x14ac:dyDescent="0.2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 x14ac:dyDescent="0.2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 x14ac:dyDescent="0.2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 x14ac:dyDescent="0.2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 x14ac:dyDescent="0.2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 x14ac:dyDescent="0.2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 x14ac:dyDescent="0.2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 x14ac:dyDescent="0.2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 x14ac:dyDescent="0.2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 x14ac:dyDescent="0.2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 x14ac:dyDescent="0.2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 x14ac:dyDescent="0.2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 x14ac:dyDescent="0.2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 x14ac:dyDescent="0.2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 x14ac:dyDescent="0.2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 x14ac:dyDescent="0.2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 x14ac:dyDescent="0.2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 x14ac:dyDescent="0.2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 x14ac:dyDescent="0.2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 x14ac:dyDescent="0.2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 x14ac:dyDescent="0.2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 x14ac:dyDescent="0.2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 x14ac:dyDescent="0.2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 x14ac:dyDescent="0.2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 x14ac:dyDescent="0.2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 x14ac:dyDescent="0.2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 x14ac:dyDescent="0.2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 x14ac:dyDescent="0.2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 x14ac:dyDescent="0.2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 x14ac:dyDescent="0.2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 x14ac:dyDescent="0.2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 x14ac:dyDescent="0.2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 x14ac:dyDescent="0.2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 x14ac:dyDescent="0.2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 x14ac:dyDescent="0.2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 x14ac:dyDescent="0.2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 x14ac:dyDescent="0.2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 x14ac:dyDescent="0.2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 x14ac:dyDescent="0.2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 x14ac:dyDescent="0.2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 x14ac:dyDescent="0.2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 x14ac:dyDescent="0.2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 x14ac:dyDescent="0.2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 x14ac:dyDescent="0.2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 x14ac:dyDescent="0.2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 x14ac:dyDescent="0.2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 x14ac:dyDescent="0.2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 x14ac:dyDescent="0.2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 x14ac:dyDescent="0.2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 x14ac:dyDescent="0.2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 x14ac:dyDescent="0.2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 x14ac:dyDescent="0.2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 x14ac:dyDescent="0.2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 x14ac:dyDescent="0.2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 x14ac:dyDescent="0.2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 x14ac:dyDescent="0.2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 x14ac:dyDescent="0.2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 x14ac:dyDescent="0.2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 x14ac:dyDescent="0.2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 x14ac:dyDescent="0.2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 x14ac:dyDescent="0.2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 x14ac:dyDescent="0.2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 x14ac:dyDescent="0.2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 x14ac:dyDescent="0.2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 x14ac:dyDescent="0.2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 x14ac:dyDescent="0.2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 x14ac:dyDescent="0.2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 x14ac:dyDescent="0.2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 x14ac:dyDescent="0.2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 x14ac:dyDescent="0.2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 x14ac:dyDescent="0.2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 x14ac:dyDescent="0.2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 x14ac:dyDescent="0.2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 x14ac:dyDescent="0.2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 x14ac:dyDescent="0.2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 x14ac:dyDescent="0.2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 x14ac:dyDescent="0.2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 x14ac:dyDescent="0.2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 x14ac:dyDescent="0.2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 x14ac:dyDescent="0.2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 x14ac:dyDescent="0.2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 x14ac:dyDescent="0.2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 x14ac:dyDescent="0.2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 x14ac:dyDescent="0.2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 x14ac:dyDescent="0.2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 x14ac:dyDescent="0.2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 x14ac:dyDescent="0.2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 x14ac:dyDescent="0.2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 x14ac:dyDescent="0.2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 x14ac:dyDescent="0.2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 x14ac:dyDescent="0.2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 x14ac:dyDescent="0.2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 x14ac:dyDescent="0.2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 x14ac:dyDescent="0.2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 x14ac:dyDescent="0.2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 x14ac:dyDescent="0.2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 x14ac:dyDescent="0.2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 x14ac:dyDescent="0.2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 x14ac:dyDescent="0.2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 x14ac:dyDescent="0.2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 x14ac:dyDescent="0.2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 x14ac:dyDescent="0.2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 x14ac:dyDescent="0.2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 x14ac:dyDescent="0.2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 x14ac:dyDescent="0.2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 x14ac:dyDescent="0.2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 x14ac:dyDescent="0.2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 x14ac:dyDescent="0.2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 x14ac:dyDescent="0.2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 x14ac:dyDescent="0.2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 x14ac:dyDescent="0.2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 x14ac:dyDescent="0.2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 x14ac:dyDescent="0.2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 x14ac:dyDescent="0.2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 x14ac:dyDescent="0.2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 x14ac:dyDescent="0.2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 x14ac:dyDescent="0.2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 x14ac:dyDescent="0.2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 x14ac:dyDescent="0.2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 x14ac:dyDescent="0.2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 x14ac:dyDescent="0.2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 x14ac:dyDescent="0.2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 x14ac:dyDescent="0.2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 x14ac:dyDescent="0.2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 x14ac:dyDescent="0.2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 x14ac:dyDescent="0.2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 x14ac:dyDescent="0.2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 x14ac:dyDescent="0.2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 x14ac:dyDescent="0.2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 x14ac:dyDescent="0.2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 x14ac:dyDescent="0.2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 x14ac:dyDescent="0.2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 x14ac:dyDescent="0.2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 x14ac:dyDescent="0.2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 x14ac:dyDescent="0.2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 x14ac:dyDescent="0.2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 x14ac:dyDescent="0.2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 x14ac:dyDescent="0.2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 x14ac:dyDescent="0.2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 x14ac:dyDescent="0.2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 x14ac:dyDescent="0.2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 x14ac:dyDescent="0.2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 x14ac:dyDescent="0.2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 x14ac:dyDescent="0.2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 x14ac:dyDescent="0.2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 x14ac:dyDescent="0.2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 x14ac:dyDescent="0.2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 x14ac:dyDescent="0.2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 x14ac:dyDescent="0.2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 x14ac:dyDescent="0.2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 x14ac:dyDescent="0.2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 x14ac:dyDescent="0.2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 x14ac:dyDescent="0.2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 x14ac:dyDescent="0.2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 x14ac:dyDescent="0.2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 x14ac:dyDescent="0.2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 x14ac:dyDescent="0.2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 x14ac:dyDescent="0.2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 x14ac:dyDescent="0.2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 x14ac:dyDescent="0.2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 x14ac:dyDescent="0.2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138</v>
      </c>
      <c r="D846" s="13" t="s">
        <v>139</v>
      </c>
      <c r="E846" s="12" t="s">
        <v>140</v>
      </c>
    </row>
    <row r="847" spans="1:8" ht="15" customHeight="1" x14ac:dyDescent="0.25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 x14ac:dyDescent="0.25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 x14ac:dyDescent="0.25">
      <c r="A849" s="18" t="s">
        <v>147</v>
      </c>
      <c r="D849" s="19" t="s">
        <v>148</v>
      </c>
      <c r="E849" s="20" t="s">
        <v>149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1"/>
  <sheetViews>
    <sheetView tabSelected="1" topLeftCell="A59" zoomScale="90" zoomScaleNormal="90" workbookViewId="0">
      <selection activeCell="B119" sqref="B119"/>
    </sheetView>
  </sheetViews>
  <sheetFormatPr baseColWidth="10" defaultRowHeight="15" x14ac:dyDescent="0.25"/>
  <cols>
    <col min="1" max="1" width="4.5703125" customWidth="1"/>
    <col min="2" max="2" width="30.85546875" customWidth="1"/>
    <col min="3" max="3" width="36.42578125" customWidth="1"/>
    <col min="4" max="4" width="19" style="13" customWidth="1"/>
    <col min="5" max="5" width="24.7109375" style="13" customWidth="1"/>
    <col min="6" max="6" width="12.5703125" customWidth="1"/>
    <col min="7" max="7" width="15" customWidth="1"/>
  </cols>
  <sheetData>
    <row r="1" spans="2:7" hidden="1" x14ac:dyDescent="0.25">
      <c r="G1" s="52"/>
    </row>
    <row r="2" spans="2:7" hidden="1" x14ac:dyDescent="0.25">
      <c r="G2" s="52"/>
    </row>
    <row r="3" spans="2:7" hidden="1" x14ac:dyDescent="0.25">
      <c r="G3" s="52"/>
    </row>
    <row r="4" spans="2:7" hidden="1" x14ac:dyDescent="0.25">
      <c r="C4" s="107" t="s">
        <v>1357</v>
      </c>
      <c r="D4" s="107"/>
      <c r="E4" s="107"/>
      <c r="F4" s="107"/>
      <c r="G4" s="107"/>
    </row>
    <row r="5" spans="2:7" hidden="1" x14ac:dyDescent="0.25">
      <c r="G5" s="52"/>
    </row>
    <row r="6" spans="2:7" ht="30" hidden="1" x14ac:dyDescent="0.25">
      <c r="B6" s="63" t="s">
        <v>2</v>
      </c>
      <c r="C6" s="63" t="s">
        <v>1347</v>
      </c>
      <c r="D6" s="64" t="s">
        <v>1</v>
      </c>
      <c r="E6" s="65" t="s">
        <v>0</v>
      </c>
      <c r="F6" s="65" t="s">
        <v>1348</v>
      </c>
      <c r="G6" s="66" t="s">
        <v>1346</v>
      </c>
    </row>
    <row r="7" spans="2:7" ht="22.5" hidden="1" x14ac:dyDescent="0.25">
      <c r="B7" s="54" t="s">
        <v>1358</v>
      </c>
      <c r="C7" s="75" t="s">
        <v>1384</v>
      </c>
      <c r="D7" s="69">
        <v>44725</v>
      </c>
      <c r="E7" s="79" t="s">
        <v>1393</v>
      </c>
      <c r="F7" s="62" t="s">
        <v>1359</v>
      </c>
      <c r="G7" s="67">
        <v>4753713.72</v>
      </c>
    </row>
    <row r="8" spans="2:7" hidden="1" x14ac:dyDescent="0.25">
      <c r="B8" s="54" t="s">
        <v>1360</v>
      </c>
      <c r="C8" s="75" t="s">
        <v>1385</v>
      </c>
      <c r="D8" s="69">
        <v>44687</v>
      </c>
      <c r="E8" s="79" t="s">
        <v>1398</v>
      </c>
      <c r="F8" s="62" t="s">
        <v>1359</v>
      </c>
      <c r="G8" s="67">
        <v>211515.91</v>
      </c>
    </row>
    <row r="9" spans="2:7" hidden="1" x14ac:dyDescent="0.25">
      <c r="B9" s="54" t="s">
        <v>1361</v>
      </c>
      <c r="C9" s="75" t="s">
        <v>1386</v>
      </c>
      <c r="D9" s="69">
        <v>44691</v>
      </c>
      <c r="E9" s="79" t="s">
        <v>1397</v>
      </c>
      <c r="F9" s="62" t="s">
        <v>1359</v>
      </c>
      <c r="G9" s="67">
        <v>80991.679999999993</v>
      </c>
    </row>
    <row r="10" spans="2:7" ht="22.5" hidden="1" x14ac:dyDescent="0.25">
      <c r="B10" s="54" t="s">
        <v>1361</v>
      </c>
      <c r="C10" s="75" t="s">
        <v>1394</v>
      </c>
      <c r="D10" s="69" t="s">
        <v>1395</v>
      </c>
      <c r="E10" s="79" t="s">
        <v>1396</v>
      </c>
      <c r="F10" s="62" t="s">
        <v>1359</v>
      </c>
      <c r="G10" s="67">
        <v>16310.55</v>
      </c>
    </row>
    <row r="11" spans="2:7" ht="38.25" hidden="1" customHeight="1" x14ac:dyDescent="0.25">
      <c r="B11" s="54" t="s">
        <v>1358</v>
      </c>
      <c r="C11" s="75" t="s">
        <v>1387</v>
      </c>
      <c r="D11" s="69">
        <v>44769</v>
      </c>
      <c r="E11" s="79" t="s">
        <v>410</v>
      </c>
      <c r="F11" s="62" t="s">
        <v>1359</v>
      </c>
      <c r="G11" s="67">
        <v>3954322.69</v>
      </c>
    </row>
    <row r="12" spans="2:7" ht="22.5" hidden="1" x14ac:dyDescent="0.25">
      <c r="B12" s="54" t="s">
        <v>1362</v>
      </c>
      <c r="C12" s="75" t="s">
        <v>1404</v>
      </c>
      <c r="D12" s="69">
        <v>44746</v>
      </c>
      <c r="E12" s="79" t="s">
        <v>1405</v>
      </c>
      <c r="F12" s="62" t="s">
        <v>1359</v>
      </c>
      <c r="G12" s="67">
        <v>766074.46</v>
      </c>
    </row>
    <row r="13" spans="2:7" ht="28.5" hidden="1" customHeight="1" x14ac:dyDescent="0.25">
      <c r="B13" s="54" t="s">
        <v>1363</v>
      </c>
      <c r="C13" s="75" t="s">
        <v>1403</v>
      </c>
      <c r="D13" s="69">
        <v>44768</v>
      </c>
      <c r="E13" s="79" t="s">
        <v>256</v>
      </c>
      <c r="F13" s="62" t="s">
        <v>1359</v>
      </c>
      <c r="G13" s="67">
        <v>149270.57999999999</v>
      </c>
    </row>
    <row r="14" spans="2:7" ht="28.5" hidden="1" customHeight="1" x14ac:dyDescent="0.25">
      <c r="B14" s="54" t="s">
        <v>1364</v>
      </c>
      <c r="C14" s="75" t="s">
        <v>1402</v>
      </c>
      <c r="D14" s="69">
        <v>44757</v>
      </c>
      <c r="E14" s="80" t="s">
        <v>447</v>
      </c>
      <c r="F14" s="62" t="s">
        <v>1359</v>
      </c>
      <c r="G14" s="67">
        <v>1316450</v>
      </c>
    </row>
    <row r="15" spans="2:7" ht="25.5" hidden="1" x14ac:dyDescent="0.25">
      <c r="B15" s="54" t="s">
        <v>1365</v>
      </c>
      <c r="C15" s="75" t="s">
        <v>1388</v>
      </c>
      <c r="D15" s="70">
        <v>44739</v>
      </c>
      <c r="E15" s="79" t="s">
        <v>1420</v>
      </c>
      <c r="F15" s="62" t="s">
        <v>1359</v>
      </c>
      <c r="G15" s="68">
        <v>37122.410000000003</v>
      </c>
    </row>
    <row r="16" spans="2:7" ht="33.75" hidden="1" x14ac:dyDescent="0.25">
      <c r="B16" s="54" t="s">
        <v>1366</v>
      </c>
      <c r="C16" s="75" t="s">
        <v>1401</v>
      </c>
      <c r="D16" s="71">
        <v>44754</v>
      </c>
      <c r="E16" s="80" t="s">
        <v>1400</v>
      </c>
      <c r="F16" s="62" t="s">
        <v>1359</v>
      </c>
      <c r="G16" s="68">
        <v>122944</v>
      </c>
    </row>
    <row r="17" spans="2:7" ht="22.5" hidden="1" x14ac:dyDescent="0.25">
      <c r="B17" s="54" t="s">
        <v>1367</v>
      </c>
      <c r="C17" s="75" t="s">
        <v>1399</v>
      </c>
      <c r="D17" s="70">
        <v>44761</v>
      </c>
      <c r="E17" s="80" t="s">
        <v>515</v>
      </c>
      <c r="F17" s="62" t="s">
        <v>1359</v>
      </c>
      <c r="G17" s="68">
        <v>108480</v>
      </c>
    </row>
    <row r="18" spans="2:7" ht="22.5" hidden="1" x14ac:dyDescent="0.25">
      <c r="B18" s="54" t="s">
        <v>1368</v>
      </c>
      <c r="C18" s="75" t="s">
        <v>1414</v>
      </c>
      <c r="D18" s="70">
        <v>44734</v>
      </c>
      <c r="E18" s="80" t="s">
        <v>1415</v>
      </c>
      <c r="F18" s="62" t="s">
        <v>1359</v>
      </c>
      <c r="G18" s="57">
        <v>1136441</v>
      </c>
    </row>
    <row r="19" spans="2:7" ht="33.75" hidden="1" x14ac:dyDescent="0.25">
      <c r="B19" s="54" t="s">
        <v>1369</v>
      </c>
      <c r="C19" s="75" t="s">
        <v>1413</v>
      </c>
      <c r="D19" s="70">
        <v>44747</v>
      </c>
      <c r="E19" s="79" t="s">
        <v>1419</v>
      </c>
      <c r="F19" s="62" t="s">
        <v>1359</v>
      </c>
      <c r="G19" s="57">
        <v>400705.75</v>
      </c>
    </row>
    <row r="20" spans="2:7" ht="33.75" hidden="1" x14ac:dyDescent="0.25">
      <c r="B20" s="54" t="s">
        <v>46</v>
      </c>
      <c r="C20" s="75" t="s">
        <v>1401</v>
      </c>
      <c r="D20" s="70">
        <v>44760</v>
      </c>
      <c r="E20" s="80" t="s">
        <v>1412</v>
      </c>
      <c r="F20" s="62" t="s">
        <v>1359</v>
      </c>
      <c r="G20" s="57">
        <v>1034967</v>
      </c>
    </row>
    <row r="21" spans="2:7" ht="22.5" hidden="1" x14ac:dyDescent="0.25">
      <c r="B21" s="54" t="s">
        <v>1370</v>
      </c>
      <c r="C21" s="75" t="s">
        <v>1410</v>
      </c>
      <c r="D21" s="70">
        <v>44769</v>
      </c>
      <c r="E21" s="80" t="s">
        <v>1411</v>
      </c>
      <c r="F21" s="62" t="s">
        <v>1359</v>
      </c>
      <c r="G21" s="57">
        <v>113000</v>
      </c>
    </row>
    <row r="22" spans="2:7" ht="22.5" hidden="1" x14ac:dyDescent="0.25">
      <c r="B22" s="54" t="s">
        <v>1371</v>
      </c>
      <c r="C22" s="75" t="s">
        <v>1408</v>
      </c>
      <c r="D22" s="70">
        <v>44712</v>
      </c>
      <c r="E22" s="80" t="s">
        <v>1409</v>
      </c>
      <c r="F22" s="62" t="s">
        <v>1359</v>
      </c>
      <c r="G22" s="57">
        <v>41668.269999999997</v>
      </c>
    </row>
    <row r="23" spans="2:7" ht="22.5" hidden="1" x14ac:dyDescent="0.25">
      <c r="B23" s="54" t="s">
        <v>1372</v>
      </c>
      <c r="C23" s="75" t="s">
        <v>1374</v>
      </c>
      <c r="D23" s="78"/>
      <c r="E23" s="80" t="s">
        <v>1416</v>
      </c>
      <c r="F23" s="62" t="s">
        <v>1359</v>
      </c>
      <c r="G23" s="57">
        <v>996203.21</v>
      </c>
    </row>
    <row r="24" spans="2:7" ht="22.5" hidden="1" x14ac:dyDescent="0.25">
      <c r="B24" s="54" t="s">
        <v>1373</v>
      </c>
      <c r="C24" s="75" t="s">
        <v>1376</v>
      </c>
      <c r="D24" s="71">
        <v>44761</v>
      </c>
      <c r="E24" s="80" t="s">
        <v>1392</v>
      </c>
      <c r="F24" s="62" t="s">
        <v>1359</v>
      </c>
      <c r="G24" s="57">
        <v>384200</v>
      </c>
    </row>
    <row r="25" spans="2:7" hidden="1" x14ac:dyDescent="0.25">
      <c r="B25" s="54" t="s">
        <v>1375</v>
      </c>
      <c r="C25" s="75" t="s">
        <v>1377</v>
      </c>
      <c r="D25" s="71">
        <v>44713</v>
      </c>
      <c r="E25" s="80" t="s">
        <v>1391</v>
      </c>
      <c r="F25" s="62" t="s">
        <v>1359</v>
      </c>
      <c r="G25" s="57">
        <v>287610</v>
      </c>
    </row>
    <row r="26" spans="2:7" ht="22.5" hidden="1" x14ac:dyDescent="0.25">
      <c r="B26" s="54" t="s">
        <v>1378</v>
      </c>
      <c r="C26" s="75" t="s">
        <v>1379</v>
      </c>
      <c r="D26" s="71">
        <v>44734</v>
      </c>
      <c r="E26" s="80" t="s">
        <v>1390</v>
      </c>
      <c r="F26" s="62" t="s">
        <v>1359</v>
      </c>
      <c r="G26" s="57">
        <v>258618</v>
      </c>
    </row>
    <row r="27" spans="2:7" ht="22.5" hidden="1" x14ac:dyDescent="0.25">
      <c r="B27" s="54" t="s">
        <v>1380</v>
      </c>
      <c r="C27" s="75" t="s">
        <v>1381</v>
      </c>
      <c r="D27" s="71">
        <v>44754</v>
      </c>
      <c r="E27" s="80" t="s">
        <v>1389</v>
      </c>
      <c r="F27" s="62" t="s">
        <v>1359</v>
      </c>
      <c r="G27" s="57">
        <v>339000</v>
      </c>
    </row>
    <row r="28" spans="2:7" hidden="1" x14ac:dyDescent="0.25">
      <c r="B28" s="56"/>
      <c r="C28" s="75"/>
      <c r="D28" s="77"/>
      <c r="E28" s="80"/>
      <c r="F28" s="62"/>
      <c r="G28" s="57"/>
    </row>
    <row r="29" spans="2:7" ht="24.95" hidden="1" customHeight="1" x14ac:dyDescent="0.25">
      <c r="B29" s="56"/>
      <c r="C29" s="75"/>
      <c r="D29" s="77"/>
      <c r="E29" s="80"/>
      <c r="F29" s="62"/>
      <c r="G29" s="57"/>
    </row>
    <row r="30" spans="2:7" ht="24.95" hidden="1" customHeight="1" x14ac:dyDescent="0.25">
      <c r="B30" s="56"/>
      <c r="C30" s="75"/>
      <c r="D30" s="77"/>
      <c r="E30" s="80"/>
      <c r="F30" s="62"/>
      <c r="G30" s="57"/>
    </row>
    <row r="31" spans="2:7" ht="24.95" hidden="1" customHeight="1" x14ac:dyDescent="0.25">
      <c r="B31" s="56"/>
      <c r="C31" s="75"/>
      <c r="D31" s="77"/>
      <c r="E31" s="80"/>
      <c r="F31" s="62"/>
      <c r="G31" s="57"/>
    </row>
    <row r="32" spans="2:7" ht="24.95" hidden="1" customHeight="1" x14ac:dyDescent="0.25">
      <c r="B32" s="56"/>
      <c r="C32" s="75"/>
      <c r="D32" s="77"/>
      <c r="E32" s="80"/>
      <c r="F32" s="62"/>
      <c r="G32" s="57"/>
    </row>
    <row r="33" spans="2:7" ht="24.95" hidden="1" customHeight="1" x14ac:dyDescent="0.25">
      <c r="B33" s="56"/>
      <c r="C33" s="75"/>
      <c r="D33" s="77"/>
      <c r="E33" s="80"/>
      <c r="F33" s="62"/>
      <c r="G33" s="57"/>
    </row>
    <row r="34" spans="2:7" ht="24.95" hidden="1" customHeight="1" x14ac:dyDescent="0.25">
      <c r="B34" s="56"/>
      <c r="C34" s="75"/>
      <c r="D34" s="77"/>
      <c r="E34" s="80"/>
      <c r="F34" s="62"/>
      <c r="G34" s="57"/>
    </row>
    <row r="35" spans="2:7" ht="24.95" hidden="1" customHeight="1" x14ac:dyDescent="0.25">
      <c r="B35" s="56"/>
      <c r="C35" s="75"/>
      <c r="D35" s="77"/>
      <c r="E35" s="80"/>
      <c r="F35" s="62"/>
      <c r="G35" s="57"/>
    </row>
    <row r="36" spans="2:7" ht="24.95" hidden="1" customHeight="1" x14ac:dyDescent="0.25">
      <c r="B36" s="56"/>
      <c r="C36" s="75"/>
      <c r="D36" s="77"/>
      <c r="E36" s="80"/>
      <c r="F36" s="62"/>
      <c r="G36" s="57"/>
    </row>
    <row r="37" spans="2:7" ht="24.95" hidden="1" customHeight="1" x14ac:dyDescent="0.25">
      <c r="B37" s="56"/>
      <c r="C37" s="75"/>
      <c r="D37" s="77"/>
      <c r="E37" s="80"/>
      <c r="F37" s="62"/>
      <c r="G37" s="57"/>
    </row>
    <row r="38" spans="2:7" ht="24.95" hidden="1" customHeight="1" x14ac:dyDescent="0.25">
      <c r="B38" s="56"/>
      <c r="C38" s="75"/>
      <c r="D38" s="77"/>
      <c r="E38" s="80"/>
      <c r="F38" s="62"/>
      <c r="G38" s="57"/>
    </row>
    <row r="39" spans="2:7" hidden="1" x14ac:dyDescent="0.25">
      <c r="B39" s="56"/>
      <c r="C39" s="75"/>
      <c r="D39" s="77"/>
      <c r="E39" s="81"/>
      <c r="F39" s="62"/>
      <c r="G39" s="57"/>
    </row>
    <row r="40" spans="2:7" hidden="1" x14ac:dyDescent="0.25">
      <c r="B40" s="56"/>
      <c r="C40" s="75"/>
      <c r="D40" s="77"/>
      <c r="E40" s="81"/>
      <c r="F40" s="62"/>
      <c r="G40" s="57"/>
    </row>
    <row r="41" spans="2:7" hidden="1" x14ac:dyDescent="0.25">
      <c r="B41" s="56"/>
      <c r="C41" s="76"/>
      <c r="D41" s="77"/>
      <c r="E41" s="81"/>
      <c r="F41" s="62"/>
      <c r="G41" s="57"/>
    </row>
    <row r="42" spans="2:7" hidden="1" x14ac:dyDescent="0.25">
      <c r="B42" s="54"/>
      <c r="C42" s="76"/>
      <c r="D42" s="77"/>
      <c r="E42" s="81"/>
      <c r="F42" s="62"/>
      <c r="G42" s="57"/>
    </row>
    <row r="43" spans="2:7" ht="22.5" hidden="1" x14ac:dyDescent="0.25">
      <c r="B43" s="54" t="s">
        <v>1382</v>
      </c>
      <c r="C43" s="76" t="s">
        <v>1383</v>
      </c>
      <c r="D43" s="71">
        <v>44770</v>
      </c>
      <c r="E43" s="81" t="s">
        <v>1417</v>
      </c>
      <c r="F43" s="62" t="s">
        <v>1359</v>
      </c>
      <c r="G43" s="57">
        <v>91699.05</v>
      </c>
    </row>
    <row r="44" spans="2:7" ht="33.75" hidden="1" x14ac:dyDescent="0.25">
      <c r="B44" s="54" t="s">
        <v>1406</v>
      </c>
      <c r="C44" s="76" t="s">
        <v>1407</v>
      </c>
      <c r="D44" s="71">
        <v>44785</v>
      </c>
      <c r="E44" s="81" t="s">
        <v>1418</v>
      </c>
      <c r="F44" s="62" t="s">
        <v>1359</v>
      </c>
      <c r="G44" s="57">
        <v>38420</v>
      </c>
    </row>
    <row r="45" spans="2:7" hidden="1" x14ac:dyDescent="0.25">
      <c r="B45" s="54"/>
      <c r="C45" s="76"/>
      <c r="D45" s="71"/>
      <c r="E45" s="71"/>
      <c r="F45" s="62"/>
      <c r="G45" s="57"/>
    </row>
    <row r="46" spans="2:7" hidden="1" x14ac:dyDescent="0.25">
      <c r="B46" s="53"/>
      <c r="C46" s="76"/>
      <c r="D46" s="71"/>
      <c r="E46" s="71"/>
      <c r="F46" s="62"/>
      <c r="G46" s="57"/>
    </row>
    <row r="47" spans="2:7" hidden="1" x14ac:dyDescent="0.25">
      <c r="B47" s="53"/>
      <c r="C47" s="55"/>
      <c r="D47" s="71"/>
      <c r="E47" s="71"/>
      <c r="F47" s="62"/>
      <c r="G47" s="57"/>
    </row>
    <row r="48" spans="2:7" hidden="1" x14ac:dyDescent="0.25">
      <c r="B48" s="108" t="s">
        <v>1345</v>
      </c>
      <c r="C48" s="108"/>
      <c r="D48" s="108"/>
      <c r="E48" s="108"/>
      <c r="F48" s="108"/>
      <c r="G48" s="59">
        <f>SUM(G7:G47)</f>
        <v>16639728.279999997</v>
      </c>
    </row>
    <row r="49" spans="2:7" hidden="1" x14ac:dyDescent="0.25"/>
    <row r="50" spans="2:7" hidden="1" x14ac:dyDescent="0.25">
      <c r="B50" s="58" t="s">
        <v>147</v>
      </c>
      <c r="C50" s="60"/>
      <c r="D50" s="61" t="s">
        <v>148</v>
      </c>
      <c r="E50" s="61"/>
      <c r="G50" s="61" t="s">
        <v>149</v>
      </c>
    </row>
    <row r="51" spans="2:7" hidden="1" x14ac:dyDescent="0.25">
      <c r="C51" s="12"/>
      <c r="G51" s="13"/>
    </row>
    <row r="52" spans="2:7" hidden="1" x14ac:dyDescent="0.25">
      <c r="B52" t="s">
        <v>138</v>
      </c>
      <c r="C52" s="12"/>
      <c r="D52" s="13" t="s">
        <v>139</v>
      </c>
      <c r="G52" s="13" t="s">
        <v>140</v>
      </c>
    </row>
    <row r="53" spans="2:7" hidden="1" x14ac:dyDescent="0.25">
      <c r="B53" s="58" t="s">
        <v>1349</v>
      </c>
      <c r="C53" s="60"/>
      <c r="D53" s="61" t="s">
        <v>1356</v>
      </c>
      <c r="E53" s="61"/>
      <c r="G53" s="61" t="s">
        <v>1355</v>
      </c>
    </row>
    <row r="54" spans="2:7" hidden="1" x14ac:dyDescent="0.25">
      <c r="B54" t="s">
        <v>144</v>
      </c>
      <c r="C54" s="12"/>
      <c r="D54" s="13" t="s">
        <v>145</v>
      </c>
      <c r="G54" s="13" t="s">
        <v>1350</v>
      </c>
    </row>
    <row r="55" spans="2:7" hidden="1" x14ac:dyDescent="0.25">
      <c r="G55" s="52"/>
    </row>
    <row r="56" spans="2:7" hidden="1" x14ac:dyDescent="0.25"/>
    <row r="57" spans="2:7" hidden="1" x14ac:dyDescent="0.25"/>
    <row r="58" spans="2:7" hidden="1" x14ac:dyDescent="0.25"/>
    <row r="61" spans="2:7" x14ac:dyDescent="0.25">
      <c r="G61" s="52"/>
    </row>
    <row r="62" spans="2:7" x14ac:dyDescent="0.25">
      <c r="G62" s="52"/>
    </row>
    <row r="63" spans="2:7" ht="21" x14ac:dyDescent="0.35">
      <c r="C63" s="82" t="s">
        <v>1421</v>
      </c>
      <c r="G63" s="52"/>
    </row>
    <row r="64" spans="2:7" ht="18.75" x14ac:dyDescent="0.25">
      <c r="C64" s="109" t="s">
        <v>1460</v>
      </c>
      <c r="D64" s="109"/>
      <c r="E64" s="109"/>
      <c r="F64" s="109"/>
      <c r="G64" s="109"/>
    </row>
    <row r="65" spans="2:7" x14ac:dyDescent="0.25">
      <c r="G65" s="52"/>
    </row>
    <row r="66" spans="2:7" ht="30" x14ac:dyDescent="0.25">
      <c r="B66" s="63" t="s">
        <v>2</v>
      </c>
      <c r="C66" s="63" t="s">
        <v>1347</v>
      </c>
      <c r="D66" s="65" t="s">
        <v>1</v>
      </c>
      <c r="E66" s="65" t="s">
        <v>0</v>
      </c>
      <c r="F66" s="65" t="s">
        <v>1348</v>
      </c>
      <c r="G66" s="66" t="s">
        <v>1426</v>
      </c>
    </row>
    <row r="67" spans="2:7" x14ac:dyDescent="0.25">
      <c r="B67" s="99" t="s">
        <v>1461</v>
      </c>
      <c r="C67" s="100" t="s">
        <v>1480</v>
      </c>
      <c r="D67" s="91"/>
      <c r="E67" s="83"/>
      <c r="F67" s="62" t="s">
        <v>1359</v>
      </c>
      <c r="G67" s="67">
        <v>8500</v>
      </c>
    </row>
    <row r="68" spans="2:7" x14ac:dyDescent="0.25">
      <c r="B68" s="101" t="s">
        <v>1462</v>
      </c>
      <c r="C68" s="100" t="s">
        <v>1435</v>
      </c>
      <c r="D68" s="83">
        <v>44451</v>
      </c>
      <c r="E68" s="83" t="s">
        <v>1500</v>
      </c>
      <c r="F68" s="62" t="s">
        <v>1359</v>
      </c>
      <c r="G68" s="67">
        <v>7956</v>
      </c>
    </row>
    <row r="69" spans="2:7" x14ac:dyDescent="0.25">
      <c r="B69" s="101" t="s">
        <v>1462</v>
      </c>
      <c r="C69" s="100" t="s">
        <v>1435</v>
      </c>
      <c r="D69" s="83" t="s">
        <v>1501</v>
      </c>
      <c r="E69" s="83" t="s">
        <v>1262</v>
      </c>
      <c r="F69" s="62" t="s">
        <v>1359</v>
      </c>
      <c r="G69" s="67">
        <v>36732</v>
      </c>
    </row>
    <row r="70" spans="2:7" x14ac:dyDescent="0.25">
      <c r="B70" s="101" t="s">
        <v>1462</v>
      </c>
      <c r="C70" s="100" t="s">
        <v>1435</v>
      </c>
      <c r="D70" s="83">
        <v>44722</v>
      </c>
      <c r="E70" s="83" t="s">
        <v>1502</v>
      </c>
      <c r="F70" s="62" t="s">
        <v>1359</v>
      </c>
      <c r="G70" s="67">
        <v>9392.7999999999993</v>
      </c>
    </row>
    <row r="71" spans="2:7" x14ac:dyDescent="0.25">
      <c r="B71" s="99" t="s">
        <v>1436</v>
      </c>
      <c r="C71" s="100" t="s">
        <v>1481</v>
      </c>
      <c r="D71" s="83">
        <v>46144</v>
      </c>
      <c r="E71" s="83" t="s">
        <v>280</v>
      </c>
      <c r="F71" s="62" t="s">
        <v>1359</v>
      </c>
      <c r="G71" s="67">
        <v>109504</v>
      </c>
    </row>
    <row r="72" spans="2:7" x14ac:dyDescent="0.25">
      <c r="B72" s="101" t="s">
        <v>1433</v>
      </c>
      <c r="C72" s="100" t="s">
        <v>1422</v>
      </c>
      <c r="D72" s="83" t="s">
        <v>1503</v>
      </c>
      <c r="E72" s="83" t="s">
        <v>416</v>
      </c>
      <c r="F72" s="62" t="s">
        <v>1359</v>
      </c>
      <c r="G72" s="67">
        <v>99886.04</v>
      </c>
    </row>
    <row r="73" spans="2:7" x14ac:dyDescent="0.25">
      <c r="B73" s="101" t="s">
        <v>1433</v>
      </c>
      <c r="C73" s="100" t="s">
        <v>1422</v>
      </c>
      <c r="D73" s="83">
        <v>46055</v>
      </c>
      <c r="E73" s="83" t="s">
        <v>401</v>
      </c>
      <c r="F73" s="62" t="s">
        <v>1359</v>
      </c>
      <c r="G73" s="67">
        <v>52870.12</v>
      </c>
    </row>
    <row r="74" spans="2:7" x14ac:dyDescent="0.25">
      <c r="B74" s="101" t="s">
        <v>1433</v>
      </c>
      <c r="C74" s="100" t="s">
        <v>1422</v>
      </c>
      <c r="D74" s="83">
        <v>46144</v>
      </c>
      <c r="E74" s="83" t="s">
        <v>408</v>
      </c>
      <c r="F74" s="62" t="s">
        <v>1359</v>
      </c>
      <c r="G74" s="67">
        <v>84289.2</v>
      </c>
    </row>
    <row r="75" spans="2:7" x14ac:dyDescent="0.25">
      <c r="B75" s="101" t="s">
        <v>1433</v>
      </c>
      <c r="C75" s="100" t="s">
        <v>1422</v>
      </c>
      <c r="D75" s="83">
        <v>46083</v>
      </c>
      <c r="E75" s="83" t="s">
        <v>403</v>
      </c>
      <c r="F75" s="62" t="s">
        <v>1359</v>
      </c>
      <c r="G75" s="67">
        <v>10525</v>
      </c>
    </row>
    <row r="76" spans="2:7" x14ac:dyDescent="0.25">
      <c r="B76" s="101" t="s">
        <v>1433</v>
      </c>
      <c r="C76" s="100" t="s">
        <v>1422</v>
      </c>
      <c r="D76" s="83">
        <v>46328</v>
      </c>
      <c r="E76" s="83" t="s">
        <v>412</v>
      </c>
      <c r="F76" s="62" t="s">
        <v>1359</v>
      </c>
      <c r="G76" s="67">
        <v>15093.09</v>
      </c>
    </row>
    <row r="77" spans="2:7" x14ac:dyDescent="0.25">
      <c r="B77" s="101" t="s">
        <v>1433</v>
      </c>
      <c r="C77" s="100" t="s">
        <v>1422</v>
      </c>
      <c r="D77" s="83" t="s">
        <v>1504</v>
      </c>
      <c r="E77" s="83" t="s">
        <v>420</v>
      </c>
      <c r="F77" s="62" t="s">
        <v>1359</v>
      </c>
      <c r="G77" s="67">
        <v>5286.63</v>
      </c>
    </row>
    <row r="78" spans="2:7" x14ac:dyDescent="0.25">
      <c r="B78" s="101" t="s">
        <v>1433</v>
      </c>
      <c r="C78" s="100" t="s">
        <v>1422</v>
      </c>
      <c r="D78" s="83" t="s">
        <v>1505</v>
      </c>
      <c r="E78" s="83" t="s">
        <v>417</v>
      </c>
      <c r="F78" s="62" t="s">
        <v>1359</v>
      </c>
      <c r="G78" s="67">
        <v>81206.67</v>
      </c>
    </row>
    <row r="79" spans="2:7" x14ac:dyDescent="0.25">
      <c r="B79" s="101" t="s">
        <v>1447</v>
      </c>
      <c r="C79" s="100" t="s">
        <v>1440</v>
      </c>
      <c r="D79" s="83">
        <v>46175</v>
      </c>
      <c r="E79" s="83" t="s">
        <v>1506</v>
      </c>
      <c r="F79" s="62" t="s">
        <v>1359</v>
      </c>
      <c r="G79" s="67">
        <v>23562.55</v>
      </c>
    </row>
    <row r="80" spans="2:7" x14ac:dyDescent="0.25">
      <c r="B80" s="101" t="s">
        <v>1463</v>
      </c>
      <c r="C80" s="100" t="s">
        <v>1482</v>
      </c>
      <c r="D80" s="83">
        <v>46114</v>
      </c>
      <c r="E80" s="83" t="s">
        <v>1507</v>
      </c>
      <c r="F80" s="62" t="s">
        <v>1359</v>
      </c>
      <c r="G80" s="67">
        <v>106649.34</v>
      </c>
    </row>
    <row r="81" spans="2:8" x14ac:dyDescent="0.25">
      <c r="B81" s="101" t="s">
        <v>1445</v>
      </c>
      <c r="C81" s="100" t="s">
        <v>1456</v>
      </c>
      <c r="D81" s="83">
        <v>46024</v>
      </c>
      <c r="E81" s="83" t="s">
        <v>1508</v>
      </c>
      <c r="F81" s="62" t="s">
        <v>1359</v>
      </c>
      <c r="G81" s="67">
        <v>26674.76</v>
      </c>
    </row>
    <row r="82" spans="2:8" x14ac:dyDescent="0.25">
      <c r="B82" s="101" t="s">
        <v>1444</v>
      </c>
      <c r="C82" s="100" t="s">
        <v>1455</v>
      </c>
      <c r="D82" s="83">
        <v>46083</v>
      </c>
      <c r="E82" s="83" t="s">
        <v>1509</v>
      </c>
      <c r="F82" s="62" t="s">
        <v>1359</v>
      </c>
      <c r="G82" s="67">
        <v>35000</v>
      </c>
    </row>
    <row r="83" spans="2:8" x14ac:dyDescent="0.25">
      <c r="B83" s="101" t="s">
        <v>1464</v>
      </c>
      <c r="C83" s="104" t="s">
        <v>1483</v>
      </c>
      <c r="D83" s="83">
        <v>46175</v>
      </c>
      <c r="E83" s="83" t="s">
        <v>1004</v>
      </c>
      <c r="F83" s="62" t="s">
        <v>1359</v>
      </c>
      <c r="G83" s="67">
        <v>46844</v>
      </c>
    </row>
    <row r="84" spans="2:8" x14ac:dyDescent="0.25">
      <c r="B84" s="101" t="s">
        <v>1465</v>
      </c>
      <c r="C84" s="100" t="s">
        <v>1484</v>
      </c>
      <c r="D84" s="83">
        <v>46267</v>
      </c>
      <c r="E84" s="83" t="s">
        <v>1510</v>
      </c>
      <c r="F84" s="62" t="s">
        <v>1359</v>
      </c>
      <c r="G84" s="67">
        <v>21469.95</v>
      </c>
    </row>
    <row r="85" spans="2:8" x14ac:dyDescent="0.25">
      <c r="B85" s="101" t="s">
        <v>1451</v>
      </c>
      <c r="C85" s="99" t="s">
        <v>122</v>
      </c>
      <c r="D85" s="83">
        <v>46297</v>
      </c>
      <c r="E85" s="83" t="s">
        <v>1511</v>
      </c>
      <c r="F85" s="62" t="s">
        <v>1359</v>
      </c>
      <c r="G85" s="67">
        <v>49649.99</v>
      </c>
    </row>
    <row r="86" spans="2:8" x14ac:dyDescent="0.25">
      <c r="B86" s="99" t="s">
        <v>1430</v>
      </c>
      <c r="C86" s="100" t="s">
        <v>1431</v>
      </c>
      <c r="D86" s="83">
        <v>46055</v>
      </c>
      <c r="E86" s="83" t="s">
        <v>1512</v>
      </c>
      <c r="F86" s="62" t="s">
        <v>1359</v>
      </c>
      <c r="G86" s="67">
        <v>142400</v>
      </c>
    </row>
    <row r="87" spans="2:8" x14ac:dyDescent="0.25">
      <c r="B87" s="101" t="s">
        <v>1428</v>
      </c>
      <c r="C87" s="100" t="s">
        <v>1485</v>
      </c>
      <c r="D87" s="83">
        <v>46055</v>
      </c>
      <c r="E87" s="83" t="s">
        <v>1513</v>
      </c>
      <c r="F87" s="62" t="s">
        <v>1359</v>
      </c>
      <c r="G87" s="67">
        <v>24675.200000000001</v>
      </c>
    </row>
    <row r="88" spans="2:8" x14ac:dyDescent="0.25">
      <c r="B88" s="102" t="s">
        <v>1466</v>
      </c>
      <c r="C88" s="100" t="s">
        <v>1486</v>
      </c>
      <c r="D88" s="83">
        <v>46267</v>
      </c>
      <c r="E88" s="83" t="s">
        <v>1514</v>
      </c>
      <c r="F88" s="62" t="s">
        <v>1359</v>
      </c>
      <c r="G88" s="67">
        <v>10625</v>
      </c>
    </row>
    <row r="89" spans="2:8" x14ac:dyDescent="0.25">
      <c r="B89" s="102" t="s">
        <v>1467</v>
      </c>
      <c r="C89" s="100" t="s">
        <v>1459</v>
      </c>
      <c r="D89" s="83">
        <v>46358</v>
      </c>
      <c r="E89" s="83" t="s">
        <v>1515</v>
      </c>
      <c r="F89" s="62" t="s">
        <v>1359</v>
      </c>
      <c r="G89" s="67">
        <v>38460.800000000003</v>
      </c>
    </row>
    <row r="90" spans="2:8" x14ac:dyDescent="0.25">
      <c r="B90" s="101" t="s">
        <v>1450</v>
      </c>
      <c r="C90" s="100" t="s">
        <v>1457</v>
      </c>
      <c r="D90" s="83">
        <v>46144</v>
      </c>
      <c r="E90" s="83" t="s">
        <v>1516</v>
      </c>
      <c r="F90" s="62" t="s">
        <v>1359</v>
      </c>
      <c r="G90" s="67">
        <v>60000</v>
      </c>
    </row>
    <row r="91" spans="2:8" x14ac:dyDescent="0.25">
      <c r="B91" s="101" t="s">
        <v>1452</v>
      </c>
      <c r="C91" s="100" t="s">
        <v>1422</v>
      </c>
      <c r="D91" s="83">
        <v>46114</v>
      </c>
      <c r="E91" s="83" t="s">
        <v>1517</v>
      </c>
      <c r="F91" s="62" t="s">
        <v>1359</v>
      </c>
      <c r="G91" s="67">
        <v>8625</v>
      </c>
    </row>
    <row r="92" spans="2:8" x14ac:dyDescent="0.25">
      <c r="B92" s="101" t="s">
        <v>1448</v>
      </c>
      <c r="C92" s="100" t="s">
        <v>1458</v>
      </c>
      <c r="D92" s="83">
        <v>46114</v>
      </c>
      <c r="E92" s="83" t="s">
        <v>1518</v>
      </c>
      <c r="F92" s="62" t="s">
        <v>1359</v>
      </c>
      <c r="G92" s="67">
        <v>34220</v>
      </c>
    </row>
    <row r="93" spans="2:8" x14ac:dyDescent="0.25">
      <c r="B93" s="99" t="s">
        <v>1468</v>
      </c>
      <c r="C93" s="100" t="s">
        <v>1487</v>
      </c>
      <c r="D93" s="83" t="s">
        <v>1520</v>
      </c>
      <c r="E93" s="83" t="s">
        <v>1519</v>
      </c>
      <c r="F93" s="62" t="s">
        <v>1359</v>
      </c>
      <c r="G93" s="67">
        <v>10620</v>
      </c>
    </row>
    <row r="94" spans="2:8" x14ac:dyDescent="0.25">
      <c r="B94" s="99" t="s">
        <v>1446</v>
      </c>
      <c r="C94" s="100" t="s">
        <v>1435</v>
      </c>
      <c r="D94" s="83" t="s">
        <v>1521</v>
      </c>
      <c r="E94" s="83" t="s">
        <v>1522</v>
      </c>
      <c r="F94" s="62" t="s">
        <v>1359</v>
      </c>
      <c r="G94" s="67">
        <v>275.33</v>
      </c>
    </row>
    <row r="95" spans="2:8" x14ac:dyDescent="0.25">
      <c r="B95" s="99" t="s">
        <v>1446</v>
      </c>
      <c r="C95" s="100" t="s">
        <v>1435</v>
      </c>
      <c r="D95" s="83">
        <v>46328</v>
      </c>
      <c r="E95" s="83" t="s">
        <v>1411</v>
      </c>
      <c r="F95" s="62" t="s">
        <v>1359</v>
      </c>
      <c r="G95" s="67">
        <v>129152.81</v>
      </c>
    </row>
    <row r="96" spans="2:8" x14ac:dyDescent="0.25">
      <c r="B96" s="101" t="s">
        <v>1441</v>
      </c>
      <c r="C96" s="100" t="s">
        <v>1488</v>
      </c>
      <c r="D96" s="83">
        <v>46297</v>
      </c>
      <c r="E96" s="83" t="s">
        <v>1523</v>
      </c>
      <c r="F96" s="62" t="s">
        <v>1359</v>
      </c>
      <c r="G96" s="67">
        <v>194435</v>
      </c>
      <c r="H96" s="98"/>
    </row>
    <row r="97" spans="2:7" x14ac:dyDescent="0.25">
      <c r="B97" s="101" t="s">
        <v>1441</v>
      </c>
      <c r="C97" s="100" t="s">
        <v>1488</v>
      </c>
      <c r="D97" s="83">
        <v>46358</v>
      </c>
      <c r="E97" s="83" t="s">
        <v>1524</v>
      </c>
      <c r="F97" s="62" t="s">
        <v>1359</v>
      </c>
      <c r="G97" s="67">
        <v>276244.7</v>
      </c>
    </row>
    <row r="98" spans="2:7" x14ac:dyDescent="0.25">
      <c r="B98" s="101" t="s">
        <v>1441</v>
      </c>
      <c r="C98" s="100" t="s">
        <v>1488</v>
      </c>
      <c r="D98" s="83">
        <v>46358</v>
      </c>
      <c r="E98" s="83" t="s">
        <v>1525</v>
      </c>
      <c r="F98" s="62" t="s">
        <v>1359</v>
      </c>
      <c r="G98" s="67">
        <v>6944.48</v>
      </c>
    </row>
    <row r="99" spans="2:7" x14ac:dyDescent="0.25">
      <c r="B99" s="101" t="s">
        <v>1441</v>
      </c>
      <c r="C99" s="100" t="s">
        <v>1488</v>
      </c>
      <c r="D99" s="83">
        <v>46267</v>
      </c>
      <c r="E99" s="83" t="s">
        <v>1526</v>
      </c>
      <c r="F99" s="62" t="s">
        <v>1359</v>
      </c>
      <c r="G99" s="67">
        <v>256897.8</v>
      </c>
    </row>
    <row r="100" spans="2:7" x14ac:dyDescent="0.25">
      <c r="B100" s="101" t="s">
        <v>1469</v>
      </c>
      <c r="C100" s="100" t="s">
        <v>1489</v>
      </c>
      <c r="D100" s="83" t="s">
        <v>1527</v>
      </c>
      <c r="E100" s="83" t="s">
        <v>92</v>
      </c>
      <c r="F100" s="62" t="s">
        <v>1359</v>
      </c>
      <c r="G100" s="67">
        <v>216530</v>
      </c>
    </row>
    <row r="101" spans="2:7" x14ac:dyDescent="0.25">
      <c r="B101" s="101" t="s">
        <v>1470</v>
      </c>
      <c r="C101" s="100" t="s">
        <v>1490</v>
      </c>
      <c r="D101" s="83">
        <v>46358</v>
      </c>
      <c r="E101" s="83" t="s">
        <v>1528</v>
      </c>
      <c r="F101" s="62" t="s">
        <v>1359</v>
      </c>
      <c r="G101" s="67">
        <v>28316.46</v>
      </c>
    </row>
    <row r="102" spans="2:7" x14ac:dyDescent="0.25">
      <c r="B102" s="103" t="s">
        <v>1429</v>
      </c>
      <c r="C102" s="100" t="s">
        <v>1434</v>
      </c>
      <c r="D102" s="83" t="s">
        <v>1529</v>
      </c>
      <c r="E102" s="83" t="s">
        <v>1500</v>
      </c>
      <c r="F102" s="62" t="s">
        <v>1359</v>
      </c>
      <c r="G102" s="67">
        <v>80000</v>
      </c>
    </row>
    <row r="103" spans="2:7" x14ac:dyDescent="0.25">
      <c r="B103" s="101" t="s">
        <v>1439</v>
      </c>
      <c r="C103" s="100" t="s">
        <v>1453</v>
      </c>
      <c r="D103" s="83" t="s">
        <v>1529</v>
      </c>
      <c r="E103" s="83" t="s">
        <v>1530</v>
      </c>
      <c r="F103" s="62" t="s">
        <v>1359</v>
      </c>
      <c r="G103" s="67">
        <v>60548.75</v>
      </c>
    </row>
    <row r="104" spans="2:7" x14ac:dyDescent="0.25">
      <c r="B104" s="101" t="s">
        <v>1439</v>
      </c>
      <c r="C104" s="100" t="s">
        <v>1453</v>
      </c>
      <c r="D104" s="83" t="s">
        <v>1529</v>
      </c>
      <c r="E104" s="83" t="s">
        <v>1531</v>
      </c>
      <c r="F104" s="62" t="s">
        <v>1359</v>
      </c>
      <c r="G104" s="67">
        <v>9117.98</v>
      </c>
    </row>
    <row r="105" spans="2:7" x14ac:dyDescent="0.25">
      <c r="B105" s="99" t="s">
        <v>1442</v>
      </c>
      <c r="C105" s="100" t="s">
        <v>1491</v>
      </c>
      <c r="D105" s="83">
        <v>46328</v>
      </c>
      <c r="E105" s="83" t="s">
        <v>1261</v>
      </c>
      <c r="F105" s="62" t="s">
        <v>1359</v>
      </c>
      <c r="G105" s="67">
        <v>156914.04</v>
      </c>
    </row>
    <row r="106" spans="2:7" x14ac:dyDescent="0.25">
      <c r="B106" s="101" t="s">
        <v>1471</v>
      </c>
      <c r="C106" s="100" t="s">
        <v>1484</v>
      </c>
      <c r="D106" s="83">
        <v>46358</v>
      </c>
      <c r="E106" s="83" t="s">
        <v>1532</v>
      </c>
      <c r="F106" s="62" t="s">
        <v>1359</v>
      </c>
      <c r="G106" s="67">
        <v>44999.3</v>
      </c>
    </row>
    <row r="107" spans="2:7" x14ac:dyDescent="0.25">
      <c r="B107" s="101" t="s">
        <v>1472</v>
      </c>
      <c r="C107" s="100" t="s">
        <v>1492</v>
      </c>
      <c r="D107" s="83" t="s">
        <v>1503</v>
      </c>
      <c r="E107" s="92" t="s">
        <v>1533</v>
      </c>
      <c r="F107" s="62" t="s">
        <v>1359</v>
      </c>
      <c r="G107" s="67">
        <v>93727.4</v>
      </c>
    </row>
    <row r="108" spans="2:7" x14ac:dyDescent="0.25">
      <c r="B108" s="101" t="s">
        <v>1473</v>
      </c>
      <c r="C108" s="100" t="s">
        <v>1484</v>
      </c>
      <c r="D108" s="83" t="s">
        <v>1529</v>
      </c>
      <c r="E108" s="92" t="s">
        <v>1534</v>
      </c>
      <c r="F108" s="62" t="s">
        <v>1359</v>
      </c>
      <c r="G108" s="67">
        <v>26856.799999999999</v>
      </c>
    </row>
    <row r="109" spans="2:7" x14ac:dyDescent="0.25">
      <c r="B109" s="101" t="s">
        <v>1473</v>
      </c>
      <c r="C109" s="100" t="s">
        <v>1484</v>
      </c>
      <c r="D109" s="83" t="s">
        <v>1529</v>
      </c>
      <c r="E109" s="92" t="s">
        <v>1535</v>
      </c>
      <c r="F109" s="62" t="s">
        <v>1359</v>
      </c>
      <c r="G109" s="67">
        <v>102435.8</v>
      </c>
    </row>
    <row r="110" spans="2:7" x14ac:dyDescent="0.25">
      <c r="B110" s="99" t="s">
        <v>1443</v>
      </c>
      <c r="C110" s="100" t="s">
        <v>1454</v>
      </c>
      <c r="D110" s="83" t="s">
        <v>1521</v>
      </c>
      <c r="E110" s="92" t="s">
        <v>1536</v>
      </c>
      <c r="F110" s="62" t="s">
        <v>1359</v>
      </c>
      <c r="G110" s="67">
        <v>191504.28</v>
      </c>
    </row>
    <row r="111" spans="2:7" x14ac:dyDescent="0.25">
      <c r="B111" s="99" t="s">
        <v>1474</v>
      </c>
      <c r="C111" s="100" t="s">
        <v>1493</v>
      </c>
      <c r="D111" s="83" t="s">
        <v>1505</v>
      </c>
      <c r="E111" s="92" t="s">
        <v>1537</v>
      </c>
      <c r="F111" s="62" t="s">
        <v>1359</v>
      </c>
      <c r="G111" s="67">
        <v>248083.20000000001</v>
      </c>
    </row>
    <row r="112" spans="2:7" x14ac:dyDescent="0.25">
      <c r="B112" s="99" t="s">
        <v>1475</v>
      </c>
      <c r="C112" s="100" t="s">
        <v>1494</v>
      </c>
      <c r="D112" s="83" t="s">
        <v>1503</v>
      </c>
      <c r="E112" s="92" t="s">
        <v>33</v>
      </c>
      <c r="F112" s="62" t="s">
        <v>1359</v>
      </c>
      <c r="G112" s="67">
        <v>32945.599999999999</v>
      </c>
    </row>
    <row r="113" spans="2:7" x14ac:dyDescent="0.25">
      <c r="B113" s="99" t="s">
        <v>1476</v>
      </c>
      <c r="C113" s="100" t="s">
        <v>1495</v>
      </c>
      <c r="D113" s="83" t="s">
        <v>1538</v>
      </c>
      <c r="E113" s="92" t="s">
        <v>1539</v>
      </c>
      <c r="F113" s="62" t="s">
        <v>1359</v>
      </c>
      <c r="G113" s="67">
        <v>10000</v>
      </c>
    </row>
    <row r="114" spans="2:7" x14ac:dyDescent="0.25">
      <c r="B114" s="99" t="s">
        <v>1477</v>
      </c>
      <c r="C114" s="100" t="s">
        <v>1496</v>
      </c>
      <c r="D114" s="83" t="s">
        <v>1521</v>
      </c>
      <c r="E114" s="92" t="s">
        <v>1540</v>
      </c>
      <c r="F114" s="62" t="s">
        <v>1359</v>
      </c>
      <c r="G114" s="67">
        <v>84960</v>
      </c>
    </row>
    <row r="115" spans="2:7" x14ac:dyDescent="0.25">
      <c r="B115" s="101" t="s">
        <v>1478</v>
      </c>
      <c r="C115" s="100" t="s">
        <v>1497</v>
      </c>
      <c r="D115" s="83" t="s">
        <v>1538</v>
      </c>
      <c r="E115" s="92" t="s">
        <v>1541</v>
      </c>
      <c r="F115" s="62" t="s">
        <v>1359</v>
      </c>
      <c r="G115" s="67">
        <v>63100</v>
      </c>
    </row>
    <row r="116" spans="2:7" x14ac:dyDescent="0.25">
      <c r="B116" s="99" t="s">
        <v>1479</v>
      </c>
      <c r="C116" s="100" t="s">
        <v>1498</v>
      </c>
      <c r="D116" s="83" t="s">
        <v>1529</v>
      </c>
      <c r="E116" s="83" t="s">
        <v>1542</v>
      </c>
      <c r="F116" s="62" t="s">
        <v>1359</v>
      </c>
      <c r="G116" s="67">
        <v>173418.7</v>
      </c>
    </row>
    <row r="117" spans="2:7" x14ac:dyDescent="0.25">
      <c r="B117" s="99" t="s">
        <v>1432</v>
      </c>
      <c r="C117" s="100" t="s">
        <v>1499</v>
      </c>
      <c r="D117" s="83" t="s">
        <v>1543</v>
      </c>
      <c r="E117" s="83" t="s">
        <v>1544</v>
      </c>
      <c r="F117" s="62" t="s">
        <v>1359</v>
      </c>
      <c r="G117" s="67">
        <v>14520</v>
      </c>
    </row>
    <row r="118" spans="2:7" x14ac:dyDescent="0.25">
      <c r="B118" s="99" t="s">
        <v>1449</v>
      </c>
      <c r="C118" s="100" t="s">
        <v>1422</v>
      </c>
      <c r="D118" s="83">
        <v>46083</v>
      </c>
      <c r="E118" s="83" t="s">
        <v>1545</v>
      </c>
      <c r="F118" s="62" t="s">
        <v>1359</v>
      </c>
      <c r="G118" s="67">
        <v>122547.86</v>
      </c>
    </row>
    <row r="119" spans="2:7" x14ac:dyDescent="0.25">
      <c r="B119" s="93"/>
      <c r="C119" s="100"/>
      <c r="D119" s="83"/>
      <c r="E119" s="92"/>
      <c r="F119" s="62"/>
      <c r="G119" s="67"/>
    </row>
    <row r="120" spans="2:7" ht="15.75" thickBot="1" x14ac:dyDescent="0.3">
      <c r="B120" s="94"/>
      <c r="C120" s="94"/>
      <c r="D120" s="95"/>
      <c r="E120" s="95"/>
      <c r="F120" s="96"/>
      <c r="G120" s="97">
        <f>SUM(G67:G119)</f>
        <v>3785194.4299999992</v>
      </c>
    </row>
    <row r="121" spans="2:7" ht="15.75" thickBot="1" x14ac:dyDescent="0.3">
      <c r="B121" s="84" t="s">
        <v>1345</v>
      </c>
      <c r="C121" s="85"/>
      <c r="D121" s="86"/>
      <c r="E121" s="86"/>
      <c r="F121" s="85"/>
      <c r="G121" s="89"/>
    </row>
    <row r="122" spans="2:7" x14ac:dyDescent="0.25">
      <c r="B122" s="87"/>
      <c r="C122" s="87"/>
      <c r="D122" s="88"/>
      <c r="E122" s="88"/>
      <c r="F122" s="87"/>
      <c r="G122" s="89"/>
    </row>
    <row r="123" spans="2:7" x14ac:dyDescent="0.25">
      <c r="B123" s="87"/>
      <c r="C123" s="87"/>
      <c r="D123" s="88"/>
      <c r="E123" s="88"/>
      <c r="F123" s="87"/>
      <c r="G123" s="89"/>
    </row>
    <row r="124" spans="2:7" x14ac:dyDescent="0.25">
      <c r="B124" s="87"/>
      <c r="C124" s="87"/>
      <c r="D124" s="88"/>
      <c r="E124" s="88"/>
      <c r="F124" s="87"/>
      <c r="G124" s="89"/>
    </row>
    <row r="125" spans="2:7" x14ac:dyDescent="0.25">
      <c r="B125" s="87"/>
      <c r="C125" s="87"/>
      <c r="D125" s="88"/>
      <c r="E125" s="88"/>
      <c r="F125" s="87"/>
      <c r="G125" s="61" t="s">
        <v>149</v>
      </c>
    </row>
    <row r="126" spans="2:7" x14ac:dyDescent="0.25">
      <c r="B126" s="58" t="s">
        <v>147</v>
      </c>
      <c r="C126" s="60"/>
      <c r="D126" s="61" t="s">
        <v>148</v>
      </c>
      <c r="E126" s="61"/>
      <c r="G126" s="13"/>
    </row>
    <row r="127" spans="2:7" x14ac:dyDescent="0.25">
      <c r="C127" s="12"/>
      <c r="G127" s="13"/>
    </row>
    <row r="128" spans="2:7" x14ac:dyDescent="0.25">
      <c r="C128" s="12"/>
      <c r="G128" s="13" t="s">
        <v>140</v>
      </c>
    </row>
    <row r="129" spans="2:7" x14ac:dyDescent="0.25">
      <c r="B129" t="s">
        <v>138</v>
      </c>
      <c r="C129" s="12"/>
      <c r="D129" s="90"/>
      <c r="G129" s="61" t="s">
        <v>1427</v>
      </c>
    </row>
    <row r="130" spans="2:7" x14ac:dyDescent="0.25">
      <c r="B130" s="58" t="s">
        <v>1437</v>
      </c>
      <c r="C130" s="60"/>
      <c r="D130" s="61" t="s">
        <v>1423</v>
      </c>
      <c r="E130" s="61"/>
      <c r="G130" s="13" t="s">
        <v>1425</v>
      </c>
    </row>
    <row r="131" spans="2:7" x14ac:dyDescent="0.25">
      <c r="B131" t="s">
        <v>1438</v>
      </c>
      <c r="C131" s="12"/>
      <c r="D131" s="13" t="s">
        <v>1424</v>
      </c>
      <c r="G131" s="52"/>
    </row>
  </sheetData>
  <mergeCells count="3">
    <mergeCell ref="C4:G4"/>
    <mergeCell ref="B48:F48"/>
    <mergeCell ref="C64:G64"/>
  </mergeCells>
  <phoneticPr fontId="17" type="noConversion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E12" sqref="E12"/>
    </sheetView>
  </sheetViews>
  <sheetFormatPr baseColWidth="10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 x14ac:dyDescent="0.25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 x14ac:dyDescent="0.25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 x14ac:dyDescent="0.25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 x14ac:dyDescent="0.25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 x14ac:dyDescent="0.25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 x14ac:dyDescent="0.25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 x14ac:dyDescent="0.25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 x14ac:dyDescent="0.25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 x14ac:dyDescent="0.25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 x14ac:dyDescent="0.25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 x14ac:dyDescent="0.25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 x14ac:dyDescent="0.25">
      <c r="C15" s="72"/>
      <c r="D15" s="72"/>
      <c r="E15" s="52"/>
    </row>
    <row r="16" spans="1:8" x14ac:dyDescent="0.25">
      <c r="E16" s="73"/>
      <c r="F16" s="72"/>
    </row>
    <row r="17" spans="3:4" x14ac:dyDescent="0.25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05" t="s">
        <v>151</v>
      </c>
      <c r="B2" s="105"/>
      <c r="C2" s="105"/>
      <c r="D2" s="105"/>
      <c r="E2" s="105"/>
    </row>
    <row r="3" spans="1:8" ht="15" customHeight="1" x14ac:dyDescent="0.25">
      <c r="A3" s="105"/>
      <c r="B3" s="105"/>
      <c r="C3" s="105"/>
      <c r="D3" s="105"/>
      <c r="E3" s="105"/>
    </row>
    <row r="4" spans="1:8" ht="15" customHeight="1" x14ac:dyDescent="0.25">
      <c r="A4" s="105"/>
      <c r="B4" s="105"/>
      <c r="C4" s="105"/>
      <c r="D4" s="105"/>
      <c r="E4" s="105"/>
    </row>
    <row r="5" spans="1:8" ht="14.25" customHeight="1" x14ac:dyDescent="0.25">
      <c r="A5" s="105"/>
      <c r="B5" s="105"/>
      <c r="C5" s="105"/>
      <c r="D5" s="105"/>
      <c r="E5" s="105"/>
      <c r="F5" s="38"/>
    </row>
    <row r="6" spans="1:8" ht="41.25" customHeight="1" x14ac:dyDescent="0.25">
      <c r="A6" s="106" t="s">
        <v>1061</v>
      </c>
      <c r="B6" s="106"/>
      <c r="C6" s="106"/>
      <c r="D6" s="106"/>
      <c r="E6" s="106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 x14ac:dyDescent="0.25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 x14ac:dyDescent="0.2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 x14ac:dyDescent="0.2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 x14ac:dyDescent="0.2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 x14ac:dyDescent="0.2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 x14ac:dyDescent="0.2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 x14ac:dyDescent="0.2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 x14ac:dyDescent="0.2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 x14ac:dyDescent="0.2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 x14ac:dyDescent="0.2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 x14ac:dyDescent="0.2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 x14ac:dyDescent="0.2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 x14ac:dyDescent="0.2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 x14ac:dyDescent="0.2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 x14ac:dyDescent="0.2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 x14ac:dyDescent="0.2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 x14ac:dyDescent="0.2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 x14ac:dyDescent="0.2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 x14ac:dyDescent="0.2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 x14ac:dyDescent="0.2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 x14ac:dyDescent="0.2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 x14ac:dyDescent="0.2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 x14ac:dyDescent="0.2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 x14ac:dyDescent="0.2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 x14ac:dyDescent="0.2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 x14ac:dyDescent="0.2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 x14ac:dyDescent="0.2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 x14ac:dyDescent="0.2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 x14ac:dyDescent="0.2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 x14ac:dyDescent="0.2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 x14ac:dyDescent="0.2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 x14ac:dyDescent="0.2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 x14ac:dyDescent="0.2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 x14ac:dyDescent="0.2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 x14ac:dyDescent="0.2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 x14ac:dyDescent="0.2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 x14ac:dyDescent="0.2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 x14ac:dyDescent="0.2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 x14ac:dyDescent="0.2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 x14ac:dyDescent="0.2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 x14ac:dyDescent="0.2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 x14ac:dyDescent="0.2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 x14ac:dyDescent="0.2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 x14ac:dyDescent="0.2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 x14ac:dyDescent="0.2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 x14ac:dyDescent="0.2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 x14ac:dyDescent="0.2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 x14ac:dyDescent="0.2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 x14ac:dyDescent="0.2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 x14ac:dyDescent="0.2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 x14ac:dyDescent="0.2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 x14ac:dyDescent="0.2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 x14ac:dyDescent="0.2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 x14ac:dyDescent="0.2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 x14ac:dyDescent="0.2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 x14ac:dyDescent="0.2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 x14ac:dyDescent="0.2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 x14ac:dyDescent="0.2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 x14ac:dyDescent="0.2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 x14ac:dyDescent="0.2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 x14ac:dyDescent="0.2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 x14ac:dyDescent="0.2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 x14ac:dyDescent="0.2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 x14ac:dyDescent="0.2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 x14ac:dyDescent="0.2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 x14ac:dyDescent="0.2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 x14ac:dyDescent="0.2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 x14ac:dyDescent="0.2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 x14ac:dyDescent="0.2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 x14ac:dyDescent="0.2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 x14ac:dyDescent="0.2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 x14ac:dyDescent="0.2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 x14ac:dyDescent="0.2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 x14ac:dyDescent="0.2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 x14ac:dyDescent="0.2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 x14ac:dyDescent="0.2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 x14ac:dyDescent="0.2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 x14ac:dyDescent="0.2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 x14ac:dyDescent="0.2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 x14ac:dyDescent="0.2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 x14ac:dyDescent="0.2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 x14ac:dyDescent="0.2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 x14ac:dyDescent="0.2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 x14ac:dyDescent="0.2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 x14ac:dyDescent="0.2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 x14ac:dyDescent="0.2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 x14ac:dyDescent="0.2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 x14ac:dyDescent="0.2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 x14ac:dyDescent="0.2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 x14ac:dyDescent="0.2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 x14ac:dyDescent="0.2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 x14ac:dyDescent="0.2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 x14ac:dyDescent="0.2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 x14ac:dyDescent="0.2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 x14ac:dyDescent="0.2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 x14ac:dyDescent="0.2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 x14ac:dyDescent="0.2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 x14ac:dyDescent="0.2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 x14ac:dyDescent="0.2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 x14ac:dyDescent="0.2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 x14ac:dyDescent="0.2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 x14ac:dyDescent="0.2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 x14ac:dyDescent="0.2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 x14ac:dyDescent="0.2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 x14ac:dyDescent="0.2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 x14ac:dyDescent="0.2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 x14ac:dyDescent="0.2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 x14ac:dyDescent="0.2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 x14ac:dyDescent="0.2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 x14ac:dyDescent="0.2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 x14ac:dyDescent="0.2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 x14ac:dyDescent="0.2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 x14ac:dyDescent="0.2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 x14ac:dyDescent="0.2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 x14ac:dyDescent="0.2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 x14ac:dyDescent="0.2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 x14ac:dyDescent="0.2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 x14ac:dyDescent="0.2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 x14ac:dyDescent="0.2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 x14ac:dyDescent="0.2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 x14ac:dyDescent="0.2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 x14ac:dyDescent="0.2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 x14ac:dyDescent="0.2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 x14ac:dyDescent="0.2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 x14ac:dyDescent="0.2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 x14ac:dyDescent="0.2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 x14ac:dyDescent="0.2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 x14ac:dyDescent="0.2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 x14ac:dyDescent="0.2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 x14ac:dyDescent="0.2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 x14ac:dyDescent="0.2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 x14ac:dyDescent="0.2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 x14ac:dyDescent="0.2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 x14ac:dyDescent="0.2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 x14ac:dyDescent="0.2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 x14ac:dyDescent="0.2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 x14ac:dyDescent="0.2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 x14ac:dyDescent="0.2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 x14ac:dyDescent="0.2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 x14ac:dyDescent="0.2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 x14ac:dyDescent="0.2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 x14ac:dyDescent="0.2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 x14ac:dyDescent="0.2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 x14ac:dyDescent="0.2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 x14ac:dyDescent="0.2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 x14ac:dyDescent="0.2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 x14ac:dyDescent="0.2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 x14ac:dyDescent="0.2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 x14ac:dyDescent="0.2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 x14ac:dyDescent="0.2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 x14ac:dyDescent="0.2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 x14ac:dyDescent="0.2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 x14ac:dyDescent="0.2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 x14ac:dyDescent="0.2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 x14ac:dyDescent="0.2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 x14ac:dyDescent="0.2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 x14ac:dyDescent="0.2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 x14ac:dyDescent="0.2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 x14ac:dyDescent="0.2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 x14ac:dyDescent="0.2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 x14ac:dyDescent="0.2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 x14ac:dyDescent="0.2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 x14ac:dyDescent="0.2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 x14ac:dyDescent="0.2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 x14ac:dyDescent="0.2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 x14ac:dyDescent="0.2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 x14ac:dyDescent="0.2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 x14ac:dyDescent="0.2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 x14ac:dyDescent="0.2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 x14ac:dyDescent="0.2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 x14ac:dyDescent="0.2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 x14ac:dyDescent="0.2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 x14ac:dyDescent="0.2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 x14ac:dyDescent="0.2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 x14ac:dyDescent="0.2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 x14ac:dyDescent="0.2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 x14ac:dyDescent="0.2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 x14ac:dyDescent="0.2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 x14ac:dyDescent="0.2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 x14ac:dyDescent="0.2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 x14ac:dyDescent="0.2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 x14ac:dyDescent="0.2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 x14ac:dyDescent="0.2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 x14ac:dyDescent="0.2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 x14ac:dyDescent="0.2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 x14ac:dyDescent="0.2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 x14ac:dyDescent="0.2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 x14ac:dyDescent="0.2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 x14ac:dyDescent="0.2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 x14ac:dyDescent="0.2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 x14ac:dyDescent="0.2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 x14ac:dyDescent="0.2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 x14ac:dyDescent="0.2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 x14ac:dyDescent="0.2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 x14ac:dyDescent="0.2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 x14ac:dyDescent="0.2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 x14ac:dyDescent="0.2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 x14ac:dyDescent="0.2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 x14ac:dyDescent="0.2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 x14ac:dyDescent="0.2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 x14ac:dyDescent="0.2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 x14ac:dyDescent="0.2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 x14ac:dyDescent="0.2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 x14ac:dyDescent="0.2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 x14ac:dyDescent="0.2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 x14ac:dyDescent="0.2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 x14ac:dyDescent="0.2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 x14ac:dyDescent="0.2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 x14ac:dyDescent="0.2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 x14ac:dyDescent="0.2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 x14ac:dyDescent="0.2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 x14ac:dyDescent="0.2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 x14ac:dyDescent="0.2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 x14ac:dyDescent="0.2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 x14ac:dyDescent="0.2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 x14ac:dyDescent="0.2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 x14ac:dyDescent="0.2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 x14ac:dyDescent="0.2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 x14ac:dyDescent="0.2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 x14ac:dyDescent="0.2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 x14ac:dyDescent="0.2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 x14ac:dyDescent="0.2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 x14ac:dyDescent="0.2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 x14ac:dyDescent="0.2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 x14ac:dyDescent="0.2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 x14ac:dyDescent="0.2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 x14ac:dyDescent="0.2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 x14ac:dyDescent="0.2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 x14ac:dyDescent="0.2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 x14ac:dyDescent="0.2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 x14ac:dyDescent="0.2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 x14ac:dyDescent="0.2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 x14ac:dyDescent="0.2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 x14ac:dyDescent="0.2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 x14ac:dyDescent="0.2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 x14ac:dyDescent="0.2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 x14ac:dyDescent="0.2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 x14ac:dyDescent="0.2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 x14ac:dyDescent="0.2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 x14ac:dyDescent="0.2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 x14ac:dyDescent="0.2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 x14ac:dyDescent="0.2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 x14ac:dyDescent="0.2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 x14ac:dyDescent="0.2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 x14ac:dyDescent="0.2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 x14ac:dyDescent="0.2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 x14ac:dyDescent="0.2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 x14ac:dyDescent="0.2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 x14ac:dyDescent="0.2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 x14ac:dyDescent="0.2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 x14ac:dyDescent="0.2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 x14ac:dyDescent="0.2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 x14ac:dyDescent="0.2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 x14ac:dyDescent="0.2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 x14ac:dyDescent="0.2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 x14ac:dyDescent="0.2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 x14ac:dyDescent="0.2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 x14ac:dyDescent="0.2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 x14ac:dyDescent="0.2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 x14ac:dyDescent="0.2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 x14ac:dyDescent="0.2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 x14ac:dyDescent="0.2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 x14ac:dyDescent="0.2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 x14ac:dyDescent="0.2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 x14ac:dyDescent="0.2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 x14ac:dyDescent="0.2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 x14ac:dyDescent="0.2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 x14ac:dyDescent="0.2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 x14ac:dyDescent="0.2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 x14ac:dyDescent="0.2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 x14ac:dyDescent="0.2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 x14ac:dyDescent="0.2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 x14ac:dyDescent="0.2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 x14ac:dyDescent="0.2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 x14ac:dyDescent="0.2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 x14ac:dyDescent="0.2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 x14ac:dyDescent="0.2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 x14ac:dyDescent="0.2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 x14ac:dyDescent="0.2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 x14ac:dyDescent="0.2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 x14ac:dyDescent="0.2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 x14ac:dyDescent="0.2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 x14ac:dyDescent="0.2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 x14ac:dyDescent="0.2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 x14ac:dyDescent="0.2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 x14ac:dyDescent="0.2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 x14ac:dyDescent="0.2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 x14ac:dyDescent="0.2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 x14ac:dyDescent="0.2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 x14ac:dyDescent="0.2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 x14ac:dyDescent="0.2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 x14ac:dyDescent="0.2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 x14ac:dyDescent="0.2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 x14ac:dyDescent="0.2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 x14ac:dyDescent="0.2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 x14ac:dyDescent="0.2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 x14ac:dyDescent="0.2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 x14ac:dyDescent="0.2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 x14ac:dyDescent="0.2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 x14ac:dyDescent="0.2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 x14ac:dyDescent="0.2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 x14ac:dyDescent="0.2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 x14ac:dyDescent="0.2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 x14ac:dyDescent="0.2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 x14ac:dyDescent="0.2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 x14ac:dyDescent="0.2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 x14ac:dyDescent="0.2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 x14ac:dyDescent="0.2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 x14ac:dyDescent="0.2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 x14ac:dyDescent="0.2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 x14ac:dyDescent="0.2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 x14ac:dyDescent="0.2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 x14ac:dyDescent="0.2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 x14ac:dyDescent="0.2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 x14ac:dyDescent="0.2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 x14ac:dyDescent="0.2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 x14ac:dyDescent="0.2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 x14ac:dyDescent="0.2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 x14ac:dyDescent="0.2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 x14ac:dyDescent="0.2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 x14ac:dyDescent="0.2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 x14ac:dyDescent="0.2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 x14ac:dyDescent="0.2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 x14ac:dyDescent="0.2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 x14ac:dyDescent="0.2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 x14ac:dyDescent="0.2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 x14ac:dyDescent="0.2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 x14ac:dyDescent="0.2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 x14ac:dyDescent="0.2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 x14ac:dyDescent="0.2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 x14ac:dyDescent="0.2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 x14ac:dyDescent="0.2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 x14ac:dyDescent="0.2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 x14ac:dyDescent="0.2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 x14ac:dyDescent="0.2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 x14ac:dyDescent="0.2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 x14ac:dyDescent="0.2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 x14ac:dyDescent="0.2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 x14ac:dyDescent="0.2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 x14ac:dyDescent="0.2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 x14ac:dyDescent="0.2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 x14ac:dyDescent="0.2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 x14ac:dyDescent="0.2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 x14ac:dyDescent="0.2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 x14ac:dyDescent="0.2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 x14ac:dyDescent="0.2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 x14ac:dyDescent="0.2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 x14ac:dyDescent="0.2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 x14ac:dyDescent="0.2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 x14ac:dyDescent="0.2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 x14ac:dyDescent="0.2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 x14ac:dyDescent="0.2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 x14ac:dyDescent="0.2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 x14ac:dyDescent="0.2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 x14ac:dyDescent="0.2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 x14ac:dyDescent="0.2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 x14ac:dyDescent="0.2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 x14ac:dyDescent="0.2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 x14ac:dyDescent="0.2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 x14ac:dyDescent="0.2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 x14ac:dyDescent="0.2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 x14ac:dyDescent="0.2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 x14ac:dyDescent="0.2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 x14ac:dyDescent="0.2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 x14ac:dyDescent="0.2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 x14ac:dyDescent="0.2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 x14ac:dyDescent="0.2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 x14ac:dyDescent="0.2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 x14ac:dyDescent="0.2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 x14ac:dyDescent="0.2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 x14ac:dyDescent="0.2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 x14ac:dyDescent="0.2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 x14ac:dyDescent="0.2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 x14ac:dyDescent="0.2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 x14ac:dyDescent="0.2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 x14ac:dyDescent="0.2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 x14ac:dyDescent="0.2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 x14ac:dyDescent="0.2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 x14ac:dyDescent="0.2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 x14ac:dyDescent="0.2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 x14ac:dyDescent="0.2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 x14ac:dyDescent="0.2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 x14ac:dyDescent="0.2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 x14ac:dyDescent="0.2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 x14ac:dyDescent="0.2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 x14ac:dyDescent="0.2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 x14ac:dyDescent="0.2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 x14ac:dyDescent="0.2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 x14ac:dyDescent="0.2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 x14ac:dyDescent="0.2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 x14ac:dyDescent="0.2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 x14ac:dyDescent="0.2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 x14ac:dyDescent="0.2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 x14ac:dyDescent="0.2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 x14ac:dyDescent="0.2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 x14ac:dyDescent="0.2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 x14ac:dyDescent="0.2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 x14ac:dyDescent="0.2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 x14ac:dyDescent="0.2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 x14ac:dyDescent="0.2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 x14ac:dyDescent="0.2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 x14ac:dyDescent="0.2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 x14ac:dyDescent="0.2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 x14ac:dyDescent="0.2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 x14ac:dyDescent="0.2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 x14ac:dyDescent="0.2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 x14ac:dyDescent="0.2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 x14ac:dyDescent="0.2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 x14ac:dyDescent="0.2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 x14ac:dyDescent="0.2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 x14ac:dyDescent="0.2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 x14ac:dyDescent="0.2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 x14ac:dyDescent="0.2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 x14ac:dyDescent="0.2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 x14ac:dyDescent="0.2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 x14ac:dyDescent="0.2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 x14ac:dyDescent="0.2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 x14ac:dyDescent="0.2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 x14ac:dyDescent="0.2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 x14ac:dyDescent="0.2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 x14ac:dyDescent="0.2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 x14ac:dyDescent="0.2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 x14ac:dyDescent="0.2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 x14ac:dyDescent="0.2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 x14ac:dyDescent="0.2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 x14ac:dyDescent="0.2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 x14ac:dyDescent="0.2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 x14ac:dyDescent="0.2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 x14ac:dyDescent="0.2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 x14ac:dyDescent="0.2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 x14ac:dyDescent="0.2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 x14ac:dyDescent="0.2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 x14ac:dyDescent="0.2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 x14ac:dyDescent="0.2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 x14ac:dyDescent="0.2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 x14ac:dyDescent="0.2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 x14ac:dyDescent="0.2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 x14ac:dyDescent="0.2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 x14ac:dyDescent="0.2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 x14ac:dyDescent="0.2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 x14ac:dyDescent="0.2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 x14ac:dyDescent="0.2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 x14ac:dyDescent="0.2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 x14ac:dyDescent="0.2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 x14ac:dyDescent="0.2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 x14ac:dyDescent="0.2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 x14ac:dyDescent="0.2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 x14ac:dyDescent="0.2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 x14ac:dyDescent="0.2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 x14ac:dyDescent="0.2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 x14ac:dyDescent="0.2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 x14ac:dyDescent="0.2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 x14ac:dyDescent="0.2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 x14ac:dyDescent="0.2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 x14ac:dyDescent="0.2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 x14ac:dyDescent="0.2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 x14ac:dyDescent="0.2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 x14ac:dyDescent="0.2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 x14ac:dyDescent="0.2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 x14ac:dyDescent="0.2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 x14ac:dyDescent="0.2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 x14ac:dyDescent="0.2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 x14ac:dyDescent="0.2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 x14ac:dyDescent="0.2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 x14ac:dyDescent="0.2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 x14ac:dyDescent="0.2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 x14ac:dyDescent="0.2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 x14ac:dyDescent="0.2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 x14ac:dyDescent="0.2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 x14ac:dyDescent="0.2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 x14ac:dyDescent="0.2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 x14ac:dyDescent="0.2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 x14ac:dyDescent="0.2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 x14ac:dyDescent="0.2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 x14ac:dyDescent="0.2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 x14ac:dyDescent="0.2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 x14ac:dyDescent="0.2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 x14ac:dyDescent="0.2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 x14ac:dyDescent="0.2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 x14ac:dyDescent="0.2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 x14ac:dyDescent="0.2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 x14ac:dyDescent="0.2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 x14ac:dyDescent="0.2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 x14ac:dyDescent="0.2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 x14ac:dyDescent="0.2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 x14ac:dyDescent="0.2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 x14ac:dyDescent="0.2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 x14ac:dyDescent="0.2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 x14ac:dyDescent="0.2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 x14ac:dyDescent="0.2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 x14ac:dyDescent="0.2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 x14ac:dyDescent="0.2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 x14ac:dyDescent="0.2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 x14ac:dyDescent="0.2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 x14ac:dyDescent="0.2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 x14ac:dyDescent="0.2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 x14ac:dyDescent="0.2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 x14ac:dyDescent="0.2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 x14ac:dyDescent="0.2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 x14ac:dyDescent="0.2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 x14ac:dyDescent="0.2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 x14ac:dyDescent="0.2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 x14ac:dyDescent="0.2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 x14ac:dyDescent="0.2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 x14ac:dyDescent="0.2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 x14ac:dyDescent="0.2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 x14ac:dyDescent="0.2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 x14ac:dyDescent="0.2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 x14ac:dyDescent="0.2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 x14ac:dyDescent="0.2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 x14ac:dyDescent="0.2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 x14ac:dyDescent="0.2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 x14ac:dyDescent="0.2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 x14ac:dyDescent="0.2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 x14ac:dyDescent="0.2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 x14ac:dyDescent="0.2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 x14ac:dyDescent="0.2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 x14ac:dyDescent="0.2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 x14ac:dyDescent="0.2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 x14ac:dyDescent="0.2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 x14ac:dyDescent="0.2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 x14ac:dyDescent="0.2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 x14ac:dyDescent="0.2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 x14ac:dyDescent="0.2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 x14ac:dyDescent="0.2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 x14ac:dyDescent="0.2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 x14ac:dyDescent="0.2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 x14ac:dyDescent="0.2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 x14ac:dyDescent="0.2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 x14ac:dyDescent="0.2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 x14ac:dyDescent="0.2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 x14ac:dyDescent="0.2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 x14ac:dyDescent="0.2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 x14ac:dyDescent="0.2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 x14ac:dyDescent="0.2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 x14ac:dyDescent="0.2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 x14ac:dyDescent="0.2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 x14ac:dyDescent="0.2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 x14ac:dyDescent="0.2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 x14ac:dyDescent="0.2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 x14ac:dyDescent="0.2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 x14ac:dyDescent="0.2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 x14ac:dyDescent="0.2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 x14ac:dyDescent="0.2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 x14ac:dyDescent="0.2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 x14ac:dyDescent="0.2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 x14ac:dyDescent="0.2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 x14ac:dyDescent="0.2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 x14ac:dyDescent="0.2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 x14ac:dyDescent="0.2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 x14ac:dyDescent="0.2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 x14ac:dyDescent="0.2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 x14ac:dyDescent="0.2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 x14ac:dyDescent="0.2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 x14ac:dyDescent="0.2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 x14ac:dyDescent="0.2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 x14ac:dyDescent="0.2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 x14ac:dyDescent="0.2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 x14ac:dyDescent="0.2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 x14ac:dyDescent="0.2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 x14ac:dyDescent="0.2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 x14ac:dyDescent="0.2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 x14ac:dyDescent="0.2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 x14ac:dyDescent="0.2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 x14ac:dyDescent="0.2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 x14ac:dyDescent="0.2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 x14ac:dyDescent="0.2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 x14ac:dyDescent="0.2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 x14ac:dyDescent="0.2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 x14ac:dyDescent="0.2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 x14ac:dyDescent="0.2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 x14ac:dyDescent="0.2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 x14ac:dyDescent="0.2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 x14ac:dyDescent="0.2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 x14ac:dyDescent="0.2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 x14ac:dyDescent="0.2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 x14ac:dyDescent="0.2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 x14ac:dyDescent="0.2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 x14ac:dyDescent="0.2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 x14ac:dyDescent="0.2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 x14ac:dyDescent="0.2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 x14ac:dyDescent="0.2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 x14ac:dyDescent="0.2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 x14ac:dyDescent="0.2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 x14ac:dyDescent="0.2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 x14ac:dyDescent="0.2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138</v>
      </c>
      <c r="D1011" s="13" t="s">
        <v>139</v>
      </c>
      <c r="E1011" s="12" t="s">
        <v>140</v>
      </c>
    </row>
    <row r="1012" spans="1:5" ht="15" customHeight="1" x14ac:dyDescent="0.25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 x14ac:dyDescent="0.25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 x14ac:dyDescent="0.25">
      <c r="A1014" s="18" t="s">
        <v>147</v>
      </c>
      <c r="D1014" s="19" t="s">
        <v>148</v>
      </c>
      <c r="E1014" s="20" t="s">
        <v>149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 x14ac:dyDescent="0.25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 x14ac:dyDescent="0.25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 x14ac:dyDescent="0.25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 x14ac:dyDescent="0.25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 x14ac:dyDescent="0.25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 x14ac:dyDescent="0.25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 x14ac:dyDescent="0.25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 x14ac:dyDescent="0.25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 x14ac:dyDescent="0.25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 x14ac:dyDescent="0.25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 x14ac:dyDescent="0.25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 x14ac:dyDescent="0.25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 x14ac:dyDescent="0.25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 x14ac:dyDescent="0.25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 x14ac:dyDescent="0.25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 x14ac:dyDescent="0.25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 x14ac:dyDescent="0.25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 x14ac:dyDescent="0.25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 x14ac:dyDescent="0.25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 x14ac:dyDescent="0.25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 x14ac:dyDescent="0.25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 x14ac:dyDescent="0.25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 x14ac:dyDescent="0.25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 x14ac:dyDescent="0.25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 x14ac:dyDescent="0.25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 x14ac:dyDescent="0.25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 x14ac:dyDescent="0.25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 x14ac:dyDescent="0.25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 x14ac:dyDescent="0.25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 x14ac:dyDescent="0.25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 x14ac:dyDescent="0.25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 x14ac:dyDescent="0.25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 x14ac:dyDescent="0.25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 x14ac:dyDescent="0.25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 x14ac:dyDescent="0.25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 x14ac:dyDescent="0.25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 x14ac:dyDescent="0.25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 x14ac:dyDescent="0.25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 x14ac:dyDescent="0.25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 x14ac:dyDescent="0.25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 x14ac:dyDescent="0.25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 x14ac:dyDescent="0.25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 x14ac:dyDescent="0.25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 x14ac:dyDescent="0.25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 x14ac:dyDescent="0.25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 x14ac:dyDescent="0.25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 x14ac:dyDescent="0.25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 x14ac:dyDescent="0.25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 x14ac:dyDescent="0.25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 x14ac:dyDescent="0.25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 x14ac:dyDescent="0.25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 x14ac:dyDescent="0.25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 x14ac:dyDescent="0.25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 x14ac:dyDescent="0.25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 x14ac:dyDescent="0.25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 x14ac:dyDescent="0.25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 x14ac:dyDescent="0.25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 x14ac:dyDescent="0.25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 x14ac:dyDescent="0.25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 x14ac:dyDescent="0.25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 x14ac:dyDescent="0.25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 x14ac:dyDescent="0.25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 x14ac:dyDescent="0.25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 x14ac:dyDescent="0.25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 x14ac:dyDescent="0.25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 x14ac:dyDescent="0.25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 x14ac:dyDescent="0.25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 x14ac:dyDescent="0.25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 x14ac:dyDescent="0.25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 x14ac:dyDescent="0.25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 x14ac:dyDescent="0.25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 x14ac:dyDescent="0.25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 x14ac:dyDescent="0.25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 x14ac:dyDescent="0.25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 x14ac:dyDescent="0.25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 x14ac:dyDescent="0.25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 x14ac:dyDescent="0.25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 x14ac:dyDescent="0.25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 x14ac:dyDescent="0.25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 x14ac:dyDescent="0.25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 x14ac:dyDescent="0.25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 x14ac:dyDescent="0.25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 x14ac:dyDescent="0.25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 x14ac:dyDescent="0.25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 x14ac:dyDescent="0.25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 x14ac:dyDescent="0.25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 x14ac:dyDescent="0.25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 x14ac:dyDescent="0.25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 x14ac:dyDescent="0.25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 x14ac:dyDescent="0.25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 x14ac:dyDescent="0.25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 x14ac:dyDescent="0.25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 x14ac:dyDescent="0.25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 x14ac:dyDescent="0.25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 x14ac:dyDescent="0.25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 x14ac:dyDescent="0.25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 x14ac:dyDescent="0.25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 x14ac:dyDescent="0.25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 x14ac:dyDescent="0.25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 x14ac:dyDescent="0.25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 x14ac:dyDescent="0.25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 x14ac:dyDescent="0.25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 x14ac:dyDescent="0.25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 x14ac:dyDescent="0.25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 x14ac:dyDescent="0.25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 x14ac:dyDescent="0.25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 x14ac:dyDescent="0.25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 x14ac:dyDescent="0.25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 x14ac:dyDescent="0.25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 x14ac:dyDescent="0.25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 x14ac:dyDescent="0.25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 x14ac:dyDescent="0.25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 x14ac:dyDescent="0.25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 x14ac:dyDescent="0.25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 x14ac:dyDescent="0.25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 x14ac:dyDescent="0.25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 x14ac:dyDescent="0.25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 x14ac:dyDescent="0.25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 x14ac:dyDescent="0.25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 x14ac:dyDescent="0.25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 x14ac:dyDescent="0.25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 x14ac:dyDescent="0.25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 x14ac:dyDescent="0.25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 x14ac:dyDescent="0.25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 x14ac:dyDescent="0.25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 x14ac:dyDescent="0.25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 x14ac:dyDescent="0.25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 x14ac:dyDescent="0.25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 x14ac:dyDescent="0.25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 x14ac:dyDescent="0.25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 x14ac:dyDescent="0.25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 x14ac:dyDescent="0.25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 x14ac:dyDescent="0.25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 x14ac:dyDescent="0.25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 x14ac:dyDescent="0.25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 x14ac:dyDescent="0.25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 x14ac:dyDescent="0.25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 x14ac:dyDescent="0.25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 x14ac:dyDescent="0.25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 x14ac:dyDescent="0.25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 x14ac:dyDescent="0.25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 x14ac:dyDescent="0.25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 x14ac:dyDescent="0.25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 x14ac:dyDescent="0.25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 x14ac:dyDescent="0.25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 x14ac:dyDescent="0.25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 x14ac:dyDescent="0.25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 x14ac:dyDescent="0.25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 x14ac:dyDescent="0.25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 x14ac:dyDescent="0.25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 x14ac:dyDescent="0.25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 x14ac:dyDescent="0.25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 x14ac:dyDescent="0.25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 x14ac:dyDescent="0.25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 x14ac:dyDescent="0.25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 x14ac:dyDescent="0.25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 x14ac:dyDescent="0.25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 x14ac:dyDescent="0.25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B10D3B-80F9-44E5-8837-50108321927B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7cd2266d-8312-43fa-965d-1a133bd90d0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Yomary</cp:lastModifiedBy>
  <cp:lastPrinted>2026-03-11T17:33:20Z</cp:lastPrinted>
  <dcterms:created xsi:type="dcterms:W3CDTF">2021-01-11T13:35:50Z</dcterms:created>
  <dcterms:modified xsi:type="dcterms:W3CDTF">2026-03-20T21:01:14Z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