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455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<sst xmlns="http://schemas.openxmlformats.org/spreadsheetml/2006/main" count="6263" uniqueCount="1536">
  <si>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</si>
  <si>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</si>
  <si>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</si>
  <si>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</si>
  <si>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</si>
  <si>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</si>
  <si>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</si>
  <si>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</si>
  <si>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</si>
  <si>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</si>
  <si>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</si>
  <si>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</si>
  <si>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</si>
  <si>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</si>
  <si>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</si>
  <si>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</si>
  <si>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</si>
  <si>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</si>
  <si>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</si>
  <si>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</si>
  <si>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</si>
  <si>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</si>
  <si>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</si>
  <si>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</si>
  <si>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</si>
  <si>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</si>
  <si>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</si>
  <si>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</si>
  <si>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</si>
  <si>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</si>
  <si>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</si>
  <si>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</si>
  <si>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</si>
  <si>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</si>
  <si>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</si>
  <si>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</si>
  <si>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</si>
  <si>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</si>
  <si>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</si>
  <si>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</si>
  <si>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</si>
  <si>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</si>
  <si>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</si>
  <si>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</si>
  <si>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</si>
  <si>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</si>
  <si>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</si>
  <si>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</si>
  <si>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</si>
  <si>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</si>
  <si>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</si>
  <si>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</si>
  <si>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</si>
  <si>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</si>
  <si>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</si>
  <si>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</si>
  <si>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</si>
  <si>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</si>
  <si>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</si>
  <si>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</si>
  <si>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</si>
  <si>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</si>
  <si>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</si>
  <si>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</si>
  <si>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</si>
  <si>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</si>
  <si>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</si>
  <si>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</si>
  <si>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</si>
  <si>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</si>
  <si>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</si>
  <si>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</si>
  <si>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</si>
  <si>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</si>
  <si>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</si>
  <si>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</si>
  <si>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</si>
  <si>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</si>
  <si>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</si>
  <si>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</si>
  <si>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</si>
  <si>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</si>
  <si>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</si>
  <si>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</si>
  <si>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</si>
  <si>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</si>
  <si>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</si>
  <si>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</si>
  <si>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</si>
  <si>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</si>
  <si>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</si>
  <si>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</si>
  <si>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</si>
  <si>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</si>
  <si>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</si>
  <si>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</si>
  <si>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</si>
  <si>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</si>
  <si>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</si>
  <si>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</si>
  <si>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</si>
  <si>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</si>
  <si>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</si>
  <si>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</si>
  <si>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</si>
  <si>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</si>
  <si>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</si>
  <si>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</si>
  <si>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</si>
  <si>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</si>
  <si>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</si>
  <si>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</si>
  <si>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</si>
  <si>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</si>
  <si>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</si>
  <si>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</si>
  <si>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</si>
  <si>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</si>
  <si>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</si>
  <si>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</si>
  <si>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</si>
  <si>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</si>
  <si>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</si>
  <si>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</si>
  <si>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</si>
  <si>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</si>
  <si>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</si>
  <si>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</si>
  <si>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</si>
  <si>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</si>
  <si>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</si>
  <si>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</si>
  <si>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</si>
  <si>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</si>
  <si>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</si>
  <si>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</si>
  <si>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</si>
  <si>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</si>
  <si>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</si>
  <si>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</si>
  <si>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</si>
  <si>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</si>
  <si>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</si>
  <si>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</si>
  <si>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</si>
  <si>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</si>
  <si>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</si>
  <si>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</si>
  <si>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</si>
  <si>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</si>
  <si>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</si>
  <si>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</si>
  <si>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</si>
  <si>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</si>
  <si>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</si>
  <si>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</si>
  <si>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</si>
  <si>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</si>
  <si>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</si>
  <si>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</si>
  <si>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</si>
  <si>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</si>
  <si>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</si>
  <si>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</si>
  <si>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</si>
  <si>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</si>
  <si>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</si>
  <si>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</si>
  <si>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</si>
  <si>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</si>
  <si>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</si>
  <si>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</si>
  <si>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</si>
  <si>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</si>
  <si>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</si>
  <si>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</si>
  <si>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</si>
  <si>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</si>
  <si>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</si>
  <si>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</si>
  <si>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</si>
  <si>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</si>
  <si>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</si>
  <si>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</si>
  <si>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</si>
  <si>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</si>
  <si>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</si>
  <si>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</si>
  <si>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</si>
  <si>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</si>
  <si>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</si>
  <si>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</si>
  <si>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</si>
  <si>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</si>
  <si>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</si>
  <si>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</si>
  <si>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</si>
  <si>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</si>
  <si>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</si>
  <si>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</si>
  <si>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</si>
  <si>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</si>
  <si>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</si>
  <si>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</si>
  <si>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</si>
  <si>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</si>
  <si>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</si>
  <si>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</si>
  <si>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</si>
  <si>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</si>
  <si>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</si>
  <si>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</si>
  <si>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</si>
  <si>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</si>
  <si>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</si>
  <si>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</si>
  <si>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</si>
  <si>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</si>
  <si>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</si>
  <si>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</si>
  <si>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</si>
  <si>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</si>
  <si>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</si>
  <si>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</si>
  <si>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</si>
  <si>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</si>
  <si>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</si>
  <si>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</si>
  <si>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</si>
  <si>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</si>
  <si>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</si>
  <si>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</si>
  <si>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</si>
  <si>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</si>
  <si>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</si>
  <si>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</si>
  <si>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</si>
  <si>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</si>
  <si>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</si>
  <si>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</si>
  <si>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</si>
  <si>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</si>
  <si>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</si>
  <si>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</si>
  <si>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</si>
  <si>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</si>
  <si>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</si>
  <si>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</si>
  <si>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</si>
  <si>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</si>
  <si>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</si>
  <si>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</si>
  <si>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</si>
  <si>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</si>
  <si>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</si>
  <si>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</si>
  <si>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</si>
  <si>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</si>
  <si>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</si>
  <si>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</si>
  <si>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</si>
  <si>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</si>
  <si>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</si>
  <si>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</si>
  <si>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</si>
  <si>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</si>
  <si>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</si>
  <si>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</si>
  <si>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</si>
  <si>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</si>
  <si>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</si>
  <si>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</si>
  <si>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</si>
  <si>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</si>
  <si>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</si>
  <si>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</si>
  <si>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</si>
  <si>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</si>
  <si>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</si>
  <si>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</si>
  <si>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</si>
  <si>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</si>
  <si>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</si>
  <si>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</si>
  <si>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</si>
  <si>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</si>
  <si>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</si>
  <si>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</si>
  <si>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</si>
  <si>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</si>
  <si>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</si>
  <si>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</si>
  <si>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</si>
  <si>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</si>
  <si>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</si>
  <si>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</si>
  <si>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</si>
  <si>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</si>
  <si>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</si>
  <si>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</si>
  <si>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</si>
  <si>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</si>
  <si>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</si>
  <si>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</si>
  <si>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</si>
  <si>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</si>
  <si>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</si>
  <si>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</si>
  <si>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</si>
  <si>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</si>
  <si>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</si>
  <si>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</si>
  <si>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</si>
  <si>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</si>
  <si>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</si>
  <si>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</si>
  <si>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</si>
  <si>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</si>
  <si>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</si>
  <si>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</si>
  <si>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</si>
  <si>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</si>
  <si>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</si>
  <si>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</si>
  <si>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</si>
  <si>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</si>
  <si>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</si>
  <si>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</si>
  <si>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</si>
  <si>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</si>
  <si>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</si>
  <si>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</si>
  <si>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</si>
  <si>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</si>
  <si>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</si>
  <si>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</si>
  <si>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</si>
  <si>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</si>
  <si>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</si>
  <si>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</si>
  <si>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</si>
  <si>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</si>
  <si>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</si>
  <si>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</si>
  <si>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</si>
  <si>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</si>
  <si>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</si>
  <si>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</si>
  <si>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</si>
  <si>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</si>
  <si>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</si>
  <si>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</si>
  <si>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</si>
  <si>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</si>
  <si>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</si>
  <si>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</si>
  <si>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</si>
  <si>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</si>
  <si>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</si>
  <si>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</si>
  <si>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</si>
  <si>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</si>
  <si>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</si>
  <si>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</si>
  <si>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</si>
  <si>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</si>
  <si>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</si>
  <si>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</si>
  <si>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</si>
  <si>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</si>
  <si>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</si>
  <si>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</si>
  <si>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</si>
  <si>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</si>
  <si>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</si>
  <si>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</si>
  <si>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</si>
  <si>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</si>
  <si>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</si>
  <si>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</si>
  <si>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</si>
  <si>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</si>
  <si>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</si>
  <si>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</si>
  <si>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</si>
  <si>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</si>
  <si>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</si>
  <si>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</si>
  <si>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</si>
  <si>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</si>
  <si>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</si>
  <si>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</si>
  <si>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</si>
  <si>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</si>
  <si>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</si>
  <si>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</si>
  <si>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</si>
  <si>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</si>
  <si>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</si>
  <si>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</si>
  <si>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</si>
  <si>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</si>
  <si>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</si>
  <si>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</si>
  <si>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</si>
  <si>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</si>
  <si>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</si>
  <si>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</si>
  <si>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</si>
  <si>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</si>
  <si>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</si>
  <si>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</si>
  <si>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</si>
  <si>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</si>
  <si>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</si>
  <si>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</si>
  <si>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</si>
  <si>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</si>
  <si>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</si>
  <si>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</si>
  <si>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</si>
  <si>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</si>
  <si>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</si>
  <si>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</si>
  <si>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</si>
  <si>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</si>
  <si>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</si>
  <si>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</si>
  <si>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</si>
  <si>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</si>
  <si>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</si>
  <si>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</si>
  <si>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</si>
  <si>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</si>
  <si>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</si>
  <si>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</si>
  <si>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</si>
  <si>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</si>
  <si>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</si>
  <si>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</si>
  <si>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</si>
  <si>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</si>
  <si>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</si>
  <si>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</si>
  <si>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</si>
  <si>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</si>
  <si>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</si>
  <si>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</si>
  <si>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</si>
  <si>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</si>
  <si>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</si>
  <si>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</si>
  <si>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</si>
  <si>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</si>
  <si>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</si>
  <si>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</si>
  <si>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</si>
  <si>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</si>
  <si>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</si>
  <si>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</si>
  <si>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</si>
  <si>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</si>
  <si>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</si>
  <si>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</si>
  <si>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</si>
  <si>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</si>
  <si>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</si>
  <si>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</si>
  <si>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</si>
  <si>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</si>
  <si>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</si>
  <si>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</si>
  <si>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</si>
  <si>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</si>
  <si>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</si>
  <si>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</si>
  <si>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</si>
  <si>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</si>
  <si>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</si>
  <si>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</si>
  <si>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</si>
  <si>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</si>
  <si>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</si>
  <si>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</si>
  <si>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</si>
  <si>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</si>
  <si>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</si>
  <si>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</si>
  <si>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</si>
  <si>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</si>
  <si>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</si>
  <si>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</si>
  <si>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</si>
  <si>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</si>
  <si>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</si>
  <si>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</si>
  <si>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</si>
  <si>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</si>
  <si>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</si>
  <si>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</si>
  <si>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</si>
  <si>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</si>
  <si>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</si>
  <si>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</si>
  <si>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</si>
  <si>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</si>
  <si>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</si>
  <si>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</si>
  <si>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</si>
  <si>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</si>
  <si>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</si>
  <si>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</si>
  <si>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</si>
  <si>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</si>
  <si>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</si>
  <si>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</si>
  <si>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</si>
  <si>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</si>
  <si>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</si>
  <si>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</si>
  <si>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</si>
  <si>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</si>
  <si>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</si>
  <si>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</si>
  <si>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</si>
  <si>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</si>
  <si>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</si>
  <si>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</si>
  <si>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</si>
  <si>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</si>
  <si>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</si>
  <si>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</si>
  <si>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</si>
  <si>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</si>
  <si>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</si>
  <si>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</si>
  <si>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</si>
  <si>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</si>
  <si>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</si>
  <si>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</si>
  <si>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</si>
  <si>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</si>
  <si>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</si>
  <si>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</si>
  <si>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</si>
  <si>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</si>
  <si>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</si>
  <si>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</si>
  <si>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</si>
  <si>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</si>
  <si>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</si>
  <si>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</si>
  <si>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</si>
  <si>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</si>
  <si>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</si>
  <si>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</si>
  <si>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</si>
  <si>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</si>
  <si>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</si>
  <si>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</si>
  <si>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</si>
  <si>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</si>
  <si>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</si>
  <si>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</si>
  <si>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</si>
  <si>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</si>
  <si>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</si>
  <si>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</si>
  <si>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</si>
  <si>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</si>
  <si>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</si>
  <si>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</si>
  <si>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</si>
  <si>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</si>
  <si>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</si>
  <si>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</si>
  <si>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</si>
  <si>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</si>
  <si>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</si>
  <si>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</si>
  <si>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</si>
  <si>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</si>
  <si>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</si>
  <si>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</si>
  <si>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</si>
  <si>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</si>
  <si>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</si>
  <si>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</si>
  <si>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</si>
  <si>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</si>
  <si>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</si>
  <si>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</si>
  <si>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</si>
  <si>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</si>
  <si>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</si>
  <si>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</si>
  <si>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</si>
  <si>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</si>
  <si>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</si>
  <si>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</si>
  <si>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</si>
  <si>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</si>
  <si>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</si>
  <si>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</si>
  <si>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</si>
  <si>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</si>
  <si>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</si>
  <si>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</si>
  <si>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</si>
  <si>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</si>
  <si>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</si>
  <si>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</si>
  <si>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</si>
  <si>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</si>
  <si>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</si>
  <si>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</si>
  <si>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</si>
  <si>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</si>
  <si>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</si>
  <si>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</si>
  <si>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</si>
  <si>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</si>
  <si>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</si>
  <si>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</si>
  <si>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</si>
  <si>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</si>
  <si>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</si>
  <si>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</si>
  <si>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</si>
  <si>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</si>
  <si>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</si>
  <si>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</si>
  <si>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</si>
  <si>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</si>
  <si>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</si>
  <si>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</si>
  <si>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</si>
  <si>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</si>
  <si>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</si>
  <si>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</si>
  <si>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</si>
  <si>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</si>
  <si>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</si>
  <si>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</si>
  <si>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</si>
  <si>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</si>
  <si>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</si>
  <si>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</si>
  <si>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</si>
  <si>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</si>
  <si>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</si>
  <si>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</si>
  <si>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</si>
  <si>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</si>
  <si>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</si>
  <si>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</si>
  <si>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</si>
  <si>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</si>
  <si>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</si>
  <si>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</si>
  <si>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</si>
  <si>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</si>
  <si>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</si>
  <si>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</si>
  <si>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</si>
  <si>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</si>
  <si>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</si>
  <si>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</si>
  <si>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</si>
  <si>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</si>
  <si>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</si>
  <si>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</si>
  <si>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</si>
  <si>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</si>
  <si>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</si>
  <si>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</si>
  <si>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</si>
  <si>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</si>
  <si>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</si>
  <si>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</si>
  <si>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</si>
  <si>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</si>
  <si>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</si>
  <si>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</si>
  <si>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</si>
  <si>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</si>
  <si>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</si>
  <si>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</si>
  <si>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</si>
  <si>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</si>
  <si>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</si>
  <si>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</si>
  <si>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</si>
  <si>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</si>
  <si>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</si>
  <si>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</si>
  <si>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</si>
  <si>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</si>
  <si>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</si>
  <si>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</si>
  <si>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</si>
  <si>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</si>
  <si>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</si>
  <si>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</si>
  <si>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</si>
  <si>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</si>
  <si>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</si>
  <si>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</si>
  <si>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</si>
  <si>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</si>
  <si>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</si>
  <si>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</si>
  <si>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</si>
  <si>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</si>
  <si>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</si>
  <si>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</si>
  <si>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</si>
  <si>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</si>
  <si>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</si>
  <si>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</si>
  <si>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</si>
  <si>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</si>
  <si>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</si>
  <si>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</si>
  <si>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</si>
  <si>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</si>
  <si>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</si>
  <si>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</si>
  <si>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</si>
  <si>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</si>
  <si>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</si>
  <si>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</si>
  <si>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</si>
  <si>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</si>
  <si>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</si>
  <si>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</si>
  <si>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</si>
  <si>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</si>
  <si>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</si>
  <si>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</si>
  <si>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</si>
  <si>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</si>
  <si>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</si>
  <si>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</si>
  <si>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</si>
  <si>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</si>
  <si>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</si>
  <si>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</si>
  <si>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</si>
  <si>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</si>
  <si>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</si>
  <si>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</si>
  <si>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</si>
  <si>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</si>
  <si>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</si>
  <si>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</si>
  <si>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</si>
  <si>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</si>
  <si>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</si>
  <si>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</si>
  <si>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</si>
  <si>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</si>
  <si>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</si>
  <si>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</si>
  <si>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</si>
  <si>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</si>
  <si>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</si>
  <si>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</si>
  <si>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</si>
  <si>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</si>
  <si>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</si>
  <si>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</si>
  <si>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</si>
  <si>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</si>
  <si>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</si>
  <si>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</si>
  <si>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</si>
  <si>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</si>
  <si>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</si>
  <si>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</si>
  <si>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</si>
  <si>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</si>
  <si>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</si>
  <si>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</si>
  <si>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</si>
  <si>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</si>
  <si>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</si>
  <si>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</si>
  <si>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</si>
  <si>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</si>
  <si>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</si>
  <si>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</si>
  <si>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</si>
  <si>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</si>
  <si>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</si>
  <si>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</si>
  <si>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</si>
  <si>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</si>
  <si>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</si>
  <si>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</si>
  <si>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</si>
  <si>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</si>
  <si>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</si>
  <si>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</si>
  <si>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</si>
  <si>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</si>
  <si>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</si>
  <si>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</si>
  <si>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</si>
  <si>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</si>
  <si>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</si>
  <si>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</si>
  <si>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</si>
  <si>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</si>
  <si>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</si>
  <si>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</si>
  <si>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</si>
  <si>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</si>
  <si>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</si>
  <si>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</si>
  <si>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</si>
  <si>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</si>
  <si>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</si>
  <si>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</si>
  <si>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</si>
  <si>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</si>
  <si>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</si>
  <si>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</si>
  <si>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</si>
  <si>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</si>
  <si>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</si>
  <si>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</si>
  <si>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</si>
  <si>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</si>
  <si>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</si>
  <si>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</si>
  <si>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</si>
  <si>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</si>
  <si>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</si>
  <si>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</si>
  <si>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</si>
  <si>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</si>
  <si>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</si>
  <si>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</si>
  <si>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</si>
  <si>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</si>
  <si>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</si>
  <si>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</si>
  <si>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</si>
  <si>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</si>
  <si>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</si>
  <si>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</si>
  <si>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</si>
  <si>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</si>
  <si>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</si>
  <si>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</si>
  <si>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</si>
  <si>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</si>
  <si>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</si>
  <si>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</si>
  <si>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</si>
  <si>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</si>
  <si>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</si>
  <si>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</si>
  <si>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</si>
  <si>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</si>
  <si>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</si>
  <si>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</si>
  <si>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</si>
  <si>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</si>
  <si>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</si>
  <si>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</si>
  <si>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</si>
  <si>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</si>
  <si>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</si>
  <si>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</si>
  <si>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</si>
  <si>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</si>
  <si>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</si>
  <si>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</si>
  <si>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</si>
  <si>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</si>
  <si>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</si>
  <si>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</si>
  <si>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</si>
  <si>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</si>
  <si>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</si>
  <si>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</si>
  <si>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</si>
  <si>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</si>
  <si>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</si>
  <si>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</si>
  <si>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</si>
  <si>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</si>
  <si>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</si>
  <si>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</si>
  <si>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</si>
  <si>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</si>
  <si>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</si>
  <si>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</si>
  <si>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</si>
  <si>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</si>
  <si>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</si>
  <si>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</si>
  <si>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</si>
  <si>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</si>
  <si>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</si>
  <si>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</si>
  <si>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</si>
  <si>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</si>
  <si>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</si>
  <si>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</si>
  <si>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</si>
  <si>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</si>
  <si>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</si>
  <si>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</si>
  <si>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</si>
  <si>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</si>
  <si>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</si>
  <si>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</si>
  <si>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</si>
  <si>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</si>
  <si>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</si>
  <si>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</si>
  <si>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</si>
  <si>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</si>
  <si>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</si>
  <si>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</si>
  <si>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</si>
  <si>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</si>
  <si>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</si>
  <si>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</si>
  <si>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</si>
  <si>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</si>
  <si>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</si>
  <si>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</si>
  <si>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</si>
  <si>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</si>
  <si>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</si>
  <si>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</si>
  <si>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</si>
  <si>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</si>
  <si>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</si>
  <si>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</si>
  <si>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</si>
  <si>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</si>
  <si>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</si>
  <si>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</si>
  <si>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</si>
  <si>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</si>
  <si>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</si>
  <si>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</si>
  <si>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</si>
  <si>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</si>
  <si>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</si>
  <si>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</si>
  <si>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</si>
  <si>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</si>
  <si>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</si>
  <si>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</si>
  <si>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</si>
  <si>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</si>
  <si>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</si>
  <si>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</si>
  <si>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</si>
  <si>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</si>
  <si>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</si>
  <si>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</si>
  <si>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</si>
  <si>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</si>
  <si>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</si>
  <si>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</si>
  <si>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</si>
  <si>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</si>
  <si>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</si>
  <si>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</si>
  <si>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</si>
  <si>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</si>
  <si>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</si>
  <si>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</si>
  <si>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</si>
  <si>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</si>
  <si>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</si>
  <si>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</si>
  <si>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</si>
  <si>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</si>
  <si>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</si>
  <si>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</si>
  <si>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</si>
  <si>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</si>
  <si>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</si>
  <si>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</si>
  <si>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</si>
  <si>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</si>
  <si>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</si>
  <si>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</si>
  <si>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</si>
  <si>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</si>
  <si>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</si>
  <si>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</si>
  <si>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</si>
  <si>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</si>
  <si>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</si>
  <si>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</si>
  <si>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</si>
  <si>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</si>
  <si>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</si>
  <si>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</si>
  <si>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</si>
  <si>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</si>
  <si>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</si>
  <si>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</si>
  <si>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</si>
  <si>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</si>
  <si>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</si>
  <si>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</si>
  <si>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</si>
  <si>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</si>
  <si>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</si>
  <si>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</si>
  <si>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</si>
  <si>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</si>
  <si>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</si>
  <si>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</si>
  <si>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</si>
  <si>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</si>
  <si>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</si>
  <si>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</si>
  <si>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</si>
  <si>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</si>
  <si>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</si>
  <si>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</si>
  <si>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</si>
  <si>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</si>
  <si>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</si>
  <si>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</si>
  <si>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</si>
  <si>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</si>
  <si>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</si>
  <si>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</si>
  <si>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</si>
  <si>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</si>
  <si>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</si>
  <si>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</si>
  <si>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</si>
  <si>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</si>
  <si>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</si>
  <si>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</si>
  <si>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</si>
  <si>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</si>
  <si>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</si>
  <si>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</si>
  <si>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</si>
  <si>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</si>
  <si>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</si>
  <si>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</si>
  <si>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</si>
  <si>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</si>
  <si>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</si>
  <si>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</si>
  <si>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</si>
  <si>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</si>
  <si>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</si>
  <si>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</si>
  <si>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</si>
  <si>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</si>
  <si>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</si>
  <si>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</si>
  <si>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</si>
  <si>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</si>
  <si>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</si>
  <si>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</si>
  <si>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</si>
  <si>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</si>
  <si>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</si>
  <si>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</si>
  <si>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</si>
  <si>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</si>
  <si>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</si>
  <si>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</si>
  <si>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</si>
  <si>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</si>
  <si>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</si>
  <si>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</si>
  <si>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</si>
  <si>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</si>
  <si>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</si>
  <si>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</si>
  <si>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</si>
  <si>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</si>
  <si>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</si>
  <si>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</si>
  <si>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</si>
  <si>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</si>
  <si>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</si>
  <si>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</si>
  <si>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</si>
  <si>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</si>
  <si>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</si>
  <si>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</si>
  <si>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</si>
  <si>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</si>
  <si>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</si>
  <si>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</si>
  <si>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</si>
  <si>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</si>
  <si>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</si>
  <si>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</si>
  <si>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</si>
  <si>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</si>
  <si>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</si>
  <si>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</si>
  <si>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</si>
  <si>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</si>
  <si>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</si>
  <si>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</si>
  <si>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</si>
  <si>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</si>
  <si>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</si>
  <si>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</si>
  <si>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</si>
  <si>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</si>
  <si>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</si>
  <si>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</si>
  <si>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</si>
  <si>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</si>
  <si>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</si>
  <si>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</si>
  <si>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</si>
  <si>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</si>
  <si>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</si>
  <si>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</si>
  <si>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</si>
  <si>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</si>
  <si>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</si>
  <si>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</si>
  <si>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</si>
  <si>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</si>
  <si>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</si>
  <si>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</si>
  <si>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</si>
  <si>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</si>
  <si>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</si>
  <si>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</si>
  <si>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</si>
  <si>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</si>
  <si>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</si>
  <si>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</si>
  <si>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</si>
  <si>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</si>
  <si>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</si>
  <si>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</si>
  <si>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</si>
  <si>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</si>
  <si>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</si>
  <si>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</si>
  <si>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</si>
  <si>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</si>
  <si>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</si>
  <si>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</si>
  <si>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</si>
  <si>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</si>
  <si>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</si>
  <si>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</si>
  <si>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</si>
  <si>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</si>
  <si>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</si>
  <si>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</si>
  <si>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</si>
  <si>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</si>
  <si>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</si>
  <si>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</si>
  <si>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</si>
  <si>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</si>
  <si>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</si>
  <si>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</si>
  <si>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</si>
  <si>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</si>
  <si>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</si>
  <si>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</si>
  <si>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</si>
  <si>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</si>
  <si>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</si>
  <si>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</si>
  <si>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</si>
  <si>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</si>
  <si>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</si>
  <si>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</si>
  <si>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</si>
  <si>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</si>
  <si>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</si>
  <si>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</si>
  <si>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</si>
  <si>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</si>
  <si>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</si>
  <si>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</si>
  <si>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</si>
  <si>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</si>
  <si>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</si>
  <si>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</si>
  <si>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</si>
  <si>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</si>
  <si>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</si>
  <si>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</si>
  <si>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</si>
  <si>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</si>
  <si>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</si>
  <si>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</si>
  <si>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</si>
  <si>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</si>
  <si>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</si>
  <si>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</si>
  <si>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</si>
  <si>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</si>
  <si>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</si>
  <si>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</si>
  <si>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</si>
  <si>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</si>
  <si>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</si>
  <si>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</si>
  <si>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</si>
  <si>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</si>
  <si>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</si>
  <si>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</si>
  <si>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</si>
  <si>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</si>
  <si>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</si>
  <si>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</si>
  <si>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</si>
  <si>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</si>
  <si>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</si>
  <si>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</si>
  <si>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</si>
  <si>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</si>
  <si>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</si>
  <si>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</si>
  <si>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</si>
  <si>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</si>
  <si>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</si>
  <si>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</si>
  <si>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</si>
  <si>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</si>
  <si>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</si>
  <si>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</si>
  <si>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</si>
  <si>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</si>
  <si>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</si>
  <si>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</si>
  <si>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</si>
  <si>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</si>
  <si>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</si>
  <si>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</si>
  <si>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</si>
  <si>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</si>
  <si>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</si>
  <si>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</si>
  <si>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</si>
  <si>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</si>
  <si>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</si>
  <si>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</si>
  <si>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</si>
  <si>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</si>
  <si>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</si>
  <si>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</si>
  <si>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</si>
  <si>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</si>
  <si>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</si>
  <si>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</si>
  <si>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</si>
  <si>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</si>
  <si>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</si>
  <si>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</si>
  <si>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</si>
  <si>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</si>
  <si>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</si>
  <si>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</si>
  <si>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</si>
  <si>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</si>
  <si>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</si>
  <si>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</si>
  <si>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</si>
  <si>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</si>
  <si>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</si>
  <si>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</si>
  <si>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</si>
  <si>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</si>
  <si>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</si>
  <si>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</si>
  <si>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</si>
  <si>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</si>
  <si>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</si>
  <si>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</si>
  <si>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</si>
  <si>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</si>
  <si>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</si>
  <si>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</si>
  <si>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</si>
  <si>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</si>
  <si>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</si>
  <si>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</si>
  <si>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</si>
  <si>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</si>
  <si>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</si>
  <si>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</si>
  <si>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</si>
  <si>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</si>
  <si>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</si>
  <si>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</si>
  <si>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</si>
  <si>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</si>
  <si>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</si>
  <si>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</si>
  <si>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</si>
  <si>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</si>
  <si>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</si>
  <si>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</si>
  <si>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</si>
  <si>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</si>
  <si>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</si>
  <si>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</si>
  <si>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</si>
  <si>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</si>
  <si>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</si>
  <si>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</si>
  <si>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</si>
  <si>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</si>
  <si>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</si>
  <si>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</si>
  <si>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</si>
  <si>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</si>
  <si>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</si>
  <si>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</si>
  <si>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</si>
  <si>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</si>
  <si>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</si>
  <si>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</si>
  <si>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</si>
  <si>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</si>
  <si>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</si>
  <si>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</si>
  <si>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</si>
  <si>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</si>
  <si>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</si>
  <si>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</si>
  <si>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</si>
  <si>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</si>
  <si>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</si>
  <si>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</si>
  <si>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</si>
  <si>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</si>
  <si>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</si>
  <si>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</si>
  <si>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</si>
  <si>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</si>
  <si>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</si>
  <si>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</si>
  <si>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</si>
  <si>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</si>
  <si>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</si>
  <si>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</si>
  <si>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</si>
  <si>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</si>
  <si>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</si>
  <si>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</si>
  <si>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</si>
  <si>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</si>
  <si>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</si>
  <si>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</si>
  <si>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</si>
  <si>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</si>
  <si>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</si>
  <si>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</si>
  <si>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</si>
  <si>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</si>
  <si>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</si>
  <si>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</si>
  <si>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</si>
  <si>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</si>
  <si>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</si>
  <si>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</si>
  <si>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</si>
  <si>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</si>
  <si>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</si>
  <si>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</si>
  <si>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</si>
  <si>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</si>
  <si>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</si>
  <si>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</si>
  <si>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</si>
  <si>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</si>
  <si>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</si>
  <si>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</si>
  <si>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</si>
  <si>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</si>
  <si>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</si>
  <si>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</si>
  <si>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</si>
  <si>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</si>
  <si>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</si>
  <si>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</si>
  <si>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</si>
  <si>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</si>
  <si>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</si>
  <si>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</si>
  <si>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</si>
  <si>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</si>
  <si>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</si>
  <si>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</si>
  <si>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</si>
  <si>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</si>
  <si>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</si>
  <si>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</si>
  <si>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</si>
  <si>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</si>
  <si>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</si>
  <si>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</si>
  <si>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</si>
  <si>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</si>
  <si>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</si>
  <si>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</si>
  <si>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</si>
  <si>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</si>
  <si>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Licda. Evelyn Raquel Minaya</t>
  </si>
  <si>
    <t>Administradora</t>
  </si>
  <si>
    <t>Directora</t>
  </si>
  <si>
    <t xml:space="preserve">SUMA de VALOR </t>
  </si>
  <si>
    <t>Dra. Carmen Nurys mateo</t>
  </si>
  <si>
    <t>PANIFICADORA THANIA</t>
  </si>
  <si>
    <t>Licda. ALTAGRACIA SANCHEZ M</t>
  </si>
  <si>
    <t>Enc. de Contabilidad</t>
  </si>
  <si>
    <t>CREDIGAS NATIVA</t>
  </si>
  <si>
    <t xml:space="preserve">  </t>
  </si>
  <si>
    <t xml:space="preserve"> </t>
  </si>
  <si>
    <t>CABFER SRL</t>
  </si>
  <si>
    <t>ARTICULOS DE OFICINA</t>
  </si>
  <si>
    <t>23/06/2025</t>
  </si>
  <si>
    <t>Facturas pagadas al 31/07/2025</t>
  </si>
  <si>
    <t>COMPRA DE OXIGENO</t>
  </si>
  <si>
    <t>26/06/2025</t>
  </si>
  <si>
    <t>INDUGAS, SRL</t>
  </si>
  <si>
    <t>AGUA CONTINENTAL, SRL</t>
  </si>
  <si>
    <t>COMPRA DE BOTELLON DE AGUA</t>
  </si>
  <si>
    <t>25/06/2025</t>
  </si>
  <si>
    <t>GAPIEZO SRL</t>
  </si>
  <si>
    <t>COMPRA DE MATERIAL GAST MEDICO</t>
  </si>
  <si>
    <t>16/06/2025</t>
  </si>
  <si>
    <t>COMPRA DE EQUIPOS  MEDICO</t>
  </si>
  <si>
    <t>B1500000019</t>
  </si>
  <si>
    <t>ALQUILER EQUIPO DE OFICINA</t>
  </si>
  <si>
    <t>B1500001937</t>
  </si>
  <si>
    <t xml:space="preserve">SOLUCIONES TECN EMPRESARIA </t>
  </si>
  <si>
    <t>SEMAPRO, SRL</t>
  </si>
  <si>
    <t>SERVICIO DE LICENCIA DE SOFTWARE</t>
  </si>
  <si>
    <t>B1500000070</t>
  </si>
  <si>
    <t>ACROX DOMINICANA SRL</t>
  </si>
  <si>
    <t>PAGO RECOLECCION DE RESIDUOS BIMEDICOS</t>
  </si>
  <si>
    <t>24/06/2025</t>
  </si>
  <si>
    <t>B1500000159</t>
  </si>
  <si>
    <t>ISCRI GROUP, SRL</t>
  </si>
  <si>
    <t>SARVI MANTENIMIENTO PREVENTIVOS</t>
  </si>
  <si>
    <t>B150000081</t>
  </si>
  <si>
    <t>I8MPRESORA R.Y.B, SRL</t>
  </si>
  <si>
    <t>COMPRA DE MAT IMPRESO</t>
  </si>
  <si>
    <t>B1500000189</t>
  </si>
  <si>
    <t>AGUASVIVAS LABORATORIO</t>
  </si>
  <si>
    <t>SERV DE ANALISIS DE HABITACION</t>
  </si>
  <si>
    <t>31/03/2025</t>
  </si>
  <si>
    <t>B1500000427</t>
  </si>
  <si>
    <t>SERVICIO DE ANALISIS DE AGUA</t>
  </si>
  <si>
    <t>21/04/2025</t>
  </si>
  <si>
    <t>FUNERARIA MANO AMIGA</t>
  </si>
  <si>
    <t>PAGO SE SERVICIOS FUNERARIOS</t>
  </si>
  <si>
    <t>30/06/2025</t>
  </si>
  <si>
    <t>B1500000180</t>
  </si>
  <si>
    <t>KATIA CORPORAN ORTIZ</t>
  </si>
  <si>
    <t>COMPRA DE EQUIPO DE OFICINA</t>
  </si>
  <si>
    <t>15/07/2025</t>
  </si>
  <si>
    <t>PRIME PEST CONTROL, SRL</t>
  </si>
  <si>
    <t>PAGO SERVICIO DE FUMIGACION</t>
  </si>
  <si>
    <t>24/07/2025</t>
  </si>
  <si>
    <t>B1500000040</t>
  </si>
  <si>
    <t>ARGICO SA</t>
  </si>
  <si>
    <t>PAGO SERVICIO DE PLANTA ELECTRICA</t>
  </si>
  <si>
    <t>INTERNACIONAL PACKERS, SRL</t>
  </si>
  <si>
    <t>PAGO SERV TRANSPORTE</t>
  </si>
  <si>
    <t>16/07/2025</t>
  </si>
  <si>
    <t>B1500000043</t>
  </si>
  <si>
    <t>HOSPIFAR, SRL</t>
  </si>
  <si>
    <t>COMPRA REACTIVOS</t>
  </si>
  <si>
    <t>E4500000000073</t>
  </si>
  <si>
    <t>21/07/2025</t>
  </si>
  <si>
    <t>E4500000000223</t>
  </si>
  <si>
    <t xml:space="preserve"> SOLUSERVICES SAUL SOLUCI</t>
  </si>
  <si>
    <t>MANTENI MIENTOS DE FREEZER</t>
  </si>
  <si>
    <t>21/06/2025</t>
  </si>
  <si>
    <t>B1500000281</t>
  </si>
  <si>
    <t>COMPRA DE  ALIMENTO</t>
  </si>
  <si>
    <t>TP COMERCIAL S.R.L.</t>
  </si>
  <si>
    <t>13/06/2025</t>
  </si>
  <si>
    <t>B1500000548</t>
  </si>
  <si>
    <t>BP MEDICAL SA</t>
  </si>
  <si>
    <t>SERVICIO DE MANT SONOGRAFO</t>
  </si>
  <si>
    <t>B1500000485</t>
  </si>
  <si>
    <t>DOS-GARCIA SRL</t>
  </si>
  <si>
    <t>COMPRA PRODUCTOS ELECTRICOS</t>
  </si>
  <si>
    <t>RAMIREZ Y M ENVOY PACK</t>
  </si>
  <si>
    <t>COMPRA ARTICULOS INFORMATICO</t>
  </si>
  <si>
    <t>COMPRA DE COMBUSTIBLE GLP</t>
  </si>
  <si>
    <t>B1500043228</t>
  </si>
  <si>
    <t>SERVIVAM SRL</t>
  </si>
  <si>
    <t>20/06/2025</t>
  </si>
  <si>
    <t>B1500000379</t>
  </si>
  <si>
    <t>UDRINK DELIVERY, SRL</t>
  </si>
  <si>
    <t>COMPRA DE ARTICULOS FERRETEROS</t>
  </si>
  <si>
    <t>B1500000208</t>
  </si>
  <si>
    <t>LUFISA COMERCIAL SRL</t>
  </si>
  <si>
    <t>COMPRA DE ALIMENTOS</t>
  </si>
  <si>
    <t>B1500001195</t>
  </si>
  <si>
    <t>B1500001196</t>
  </si>
  <si>
    <t>COMPRA MAT ODONTOLOGICOS</t>
  </si>
  <si>
    <t>17/06/2025</t>
  </si>
  <si>
    <t>B1500000067</t>
  </si>
  <si>
    <t>B1500000068</t>
  </si>
  <si>
    <t>DIST.INT DE PETROLEO SA</t>
  </si>
  <si>
    <t xml:space="preserve">COMPRA DE COMBUSTIBLE </t>
  </si>
  <si>
    <t>E450000004538</t>
  </si>
  <si>
    <t>E450000004612</t>
  </si>
  <si>
    <t>MAIKOL JOSE DE LA ROSA</t>
  </si>
  <si>
    <t>COMPRA ALIMENTOS</t>
  </si>
  <si>
    <t>COMPAÑÍA DOM</t>
  </si>
  <si>
    <t>PAGO SERV. TELEFONICO</t>
  </si>
  <si>
    <t>27/06/2025</t>
  </si>
  <si>
    <t>E450000078712</t>
  </si>
  <si>
    <t>MOORPER DENTAL CLINIC, SRL</t>
  </si>
  <si>
    <t>PAGO DE PROTESIS DENTALES</t>
  </si>
  <si>
    <t>B1500000076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</si>
</sst>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14" fillId="0" borderId="6" xfId="0" applyFont="1" applyBorder="1"/>
    <xf numFmtId="164" fontId="14" fillId="0" borderId="7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2" xfId="0" applyFont="1" applyBorder="1" applyAlignment="1">
      <alignment horizontal="left"/>
    </xf>
    <xf numFmtId="14" fontId="16" fillId="2" borderId="2" xfId="0" applyNumberFormat="1" applyFont="1" applyFill="1" applyBorder="1" applyAlignment="1">
      <alignment horizontal="center" vertical="top"/>
    </xf>
    <xf numFmtId="0" fontId="14" fillId="5" borderId="2" xfId="0" applyFont="1" applyFill="1" applyBorder="1" applyAlignment="1">
      <alignment horizontal="center" vertical="center" wrapText="1"/>
    </xf>
    <xf numFmtId="14" fontId="14" fillId="0" borderId="2" xfId="0" applyNumberFormat="1" applyFont="1" applyBorder="1" applyAlignment="1">
      <alignment horizontal="center"/>
    </xf>
    <xf numFmtId="14" fontId="14" fillId="2" borderId="2" xfId="0" applyNumberFormat="1" applyFont="1" applyFill="1" applyBorder="1" applyAlignment="1">
      <alignment horizontal="center"/>
    </xf>
    <xf numFmtId="14" fontId="14" fillId="0" borderId="0" xfId="0" applyNumberFormat="1" applyFont="1" applyAlignment="1">
      <alignment horizontal="center"/>
    </xf>
    <xf numFmtId="0" fontId="23" fillId="2" borderId="2" xfId="0" applyFont="1" applyFill="1" applyBorder="1" applyAlignment="1" applyProtection="1">
      <alignment horizontal="left"/>
      <protection locked="0"/>
    </xf>
    <xf numFmtId="0" fontId="24" fillId="2" borderId="2" xfId="0" applyFont="1" applyFill="1" applyBorder="1" applyAlignment="1" applyProtection="1">
      <alignment wrapText="1"/>
      <protection locked="0"/>
    </xf>
    <xf numFmtId="0" fontId="24" fillId="2" borderId="2" xfId="0" applyFont="1" applyFill="1" applyBorder="1" applyProtection="1">
      <protection locked="0"/>
    </xf>
    <xf numFmtId="4" fontId="8" fillId="2" borderId="2" xfId="0" applyNumberFormat="1" applyFont="1" applyFill="1" applyBorder="1" applyProtection="1">
      <protection locked="0"/>
    </xf>
    <xf numFmtId="0" fontId="24" fillId="2" borderId="2" xfId="0" applyFont="1" applyFill="1" applyBorder="1" applyAlignment="1" applyProtection="1">
      <alignment horizontal="left" wrapText="1"/>
      <protection locked="0"/>
    </xf>
    <xf numFmtId="0" fontId="25" fillId="2" borderId="0" xfId="0" applyFont="1" applyFill="1" applyBorder="1" applyAlignment="1">
      <alignment horizontal="left"/>
    </xf>
    <xf numFmtId="0" fontId="25" fillId="0" borderId="0" xfId="0" applyFont="1" applyBorder="1" applyAlignment="1">
      <alignment horizontal="left"/>
    </xf>
    <xf numFmtId="0" fontId="25" fillId="0" borderId="0" xfId="9" applyFont="1" applyBorder="1"/>
    <xf numFmtId="0" fontId="25" fillId="2" borderId="0" xfId="9" applyFont="1" applyFill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2211918</xdr:colOff>
      <xdr:row>60</xdr:row>
      <xdr:rowOff>95250</xdr:rowOff>
    </xdr:from>
    <xdr:to>
      <xdr:col>6</xdr:col>
      <xdr:colOff>1068856</xdr:colOff>
      <xdr:row>63</xdr:row>
      <xdr:rowOff>147918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1" y="550333"/>
          <a:ext cx="2084855" cy="624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59</xdr:row>
      <xdr:rowOff>0</xdr:rowOff>
    </xdr:from>
    <xdr:to>
      <xdr:col>2</xdr:col>
      <xdr:colOff>887940</xdr:colOff>
      <xdr:row>59</xdr:row>
      <xdr:rowOff>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7" y="190500"/>
          <a:ext cx="333269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152401</xdr:colOff>
      <xdr:row>59</xdr:row>
      <xdr:rowOff>152400</xdr:rowOff>
    </xdr:from>
    <xdr:to>
      <xdr:col>2</xdr:col>
      <xdr:colOff>222251</xdr:colOff>
      <xdr:row>65</xdr:row>
      <xdr:rowOff>0</xdr:rowOff>
    </xdr:to>
    <xdr:pic>
      <xdr:nvPicPr>
        <xdr:cNvPr id="9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318" y="342900"/>
          <a:ext cx="2514600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3" t="s">
        <v>151</v>
      </c>
      <c r="B2" s="103"/>
      <c r="C2" s="103"/>
      <c r="D2" s="103"/>
      <c r="E2" s="103"/>
    </row>
    <row r="3" spans="1:8" ht="15" customHeight="1" x14ac:dyDescent="0.25">
      <c r="A3" s="103"/>
      <c r="B3" s="103"/>
      <c r="C3" s="103"/>
      <c r="D3" s="103"/>
      <c r="E3" s="103"/>
    </row>
    <row r="4" spans="1:8" ht="15" customHeight="1" x14ac:dyDescent="0.25">
      <c r="A4" s="103"/>
      <c r="B4" s="103"/>
      <c r="C4" s="103"/>
      <c r="D4" s="103"/>
      <c r="E4" s="103"/>
    </row>
    <row r="5" spans="1:8" ht="6" customHeight="1" x14ac:dyDescent="0.25">
      <c r="A5" s="103"/>
      <c r="B5" s="103"/>
      <c r="C5" s="103"/>
      <c r="D5" s="103"/>
      <c r="E5" s="103"/>
      <c r="F5" s="38"/>
    </row>
    <row r="6" spans="1:8" ht="41.25" customHeight="1" x14ac:dyDescent="0.25">
      <c r="A6" s="104" t="s">
        <v>891</v>
      </c>
      <c r="B6" s="104"/>
      <c r="C6" s="104"/>
      <c r="D6" s="104"/>
      <c r="E6" s="104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0"/>
  <sheetViews>
    <sheetView tabSelected="1" topLeftCell="A89" zoomScale="90" zoomScaleNormal="90" workbookViewId="0">
      <selection activeCell="A59" sqref="A59:H111"/>
    </sheetView>
  </sheetViews>
  <sheetFormatPr baseColWidth="10" defaultRowHeight="15" x14ac:dyDescent="0.25"/>
  <cols>
    <col min="1" max="1" width="4.5703125" customWidth="1"/>
    <col min="2" max="2" width="36.7109375" customWidth="1"/>
    <col min="3" max="3" width="45.85546875" customWidth="1"/>
    <col min="4" max="4" width="23.140625" style="13" customWidth="1"/>
    <col min="5" max="5" width="33.42578125" style="13" customWidth="1"/>
    <col min="6" max="6" width="14.85546875" customWidth="1"/>
    <col min="7" max="7" width="19.28515625" customWidth="1"/>
  </cols>
  <sheetData>
    <row r="1" spans="2:7" hidden="1" x14ac:dyDescent="0.25">
      <c r="G1" s="52"/>
    </row>
    <row r="2" spans="2:7" hidden="1" x14ac:dyDescent="0.25">
      <c r="G2" s="52"/>
    </row>
    <row r="3" spans="2:7" hidden="1" x14ac:dyDescent="0.25">
      <c r="G3" s="52"/>
    </row>
    <row r="4" spans="2:7" hidden="1" x14ac:dyDescent="0.25">
      <c r="C4" s="105" t="s">
        <v>1357</v>
      </c>
      <c r="D4" s="105"/>
      <c r="E4" s="105"/>
      <c r="F4" s="105"/>
      <c r="G4" s="105"/>
    </row>
    <row r="5" spans="2:7" hidden="1" x14ac:dyDescent="0.25">
      <c r="G5" s="52"/>
    </row>
    <row r="6" spans="2:7" hidden="1" x14ac:dyDescent="0.25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 x14ac:dyDescent="0.25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 x14ac:dyDescent="0.25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 x14ac:dyDescent="0.25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 x14ac:dyDescent="0.25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 x14ac:dyDescent="0.25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idden="1" x14ac:dyDescent="0.25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 x14ac:dyDescent="0.25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 x14ac:dyDescent="0.25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 x14ac:dyDescent="0.25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22.5" hidden="1" x14ac:dyDescent="0.25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idden="1" x14ac:dyDescent="0.25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 x14ac:dyDescent="0.25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22.5" hidden="1" x14ac:dyDescent="0.25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22.5" hidden="1" x14ac:dyDescent="0.25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 x14ac:dyDescent="0.25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 x14ac:dyDescent="0.25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 x14ac:dyDescent="0.25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idden="1" x14ac:dyDescent="0.25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 x14ac:dyDescent="0.25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 x14ac:dyDescent="0.25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 x14ac:dyDescent="0.25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 x14ac:dyDescent="0.25">
      <c r="B28" s="56"/>
      <c r="C28" s="75"/>
      <c r="D28" s="77"/>
      <c r="E28" s="80"/>
      <c r="F28" s="62"/>
      <c r="G28" s="57"/>
    </row>
    <row r="29" spans="2:7" ht="24.95" hidden="1" customHeight="1" x14ac:dyDescent="0.25">
      <c r="B29" s="56"/>
      <c r="C29" s="75"/>
      <c r="D29" s="77"/>
      <c r="E29" s="80"/>
      <c r="F29" s="62"/>
      <c r="G29" s="57"/>
    </row>
    <row r="30" spans="2:7" ht="24.95" hidden="1" customHeight="1" x14ac:dyDescent="0.25">
      <c r="B30" s="56"/>
      <c r="C30" s="75"/>
      <c r="D30" s="77"/>
      <c r="E30" s="80"/>
      <c r="F30" s="62"/>
      <c r="G30" s="57"/>
    </row>
    <row r="31" spans="2:7" ht="24.95" hidden="1" customHeight="1" x14ac:dyDescent="0.25">
      <c r="B31" s="56"/>
      <c r="C31" s="75"/>
      <c r="D31" s="77"/>
      <c r="E31" s="80"/>
      <c r="F31" s="62"/>
      <c r="G31" s="57"/>
    </row>
    <row r="32" spans="2:7" ht="24.95" hidden="1" customHeight="1" x14ac:dyDescent="0.25">
      <c r="B32" s="56"/>
      <c r="C32" s="75"/>
      <c r="D32" s="77"/>
      <c r="E32" s="80"/>
      <c r="F32" s="62"/>
      <c r="G32" s="57"/>
    </row>
    <row r="33" spans="2:7" ht="24.95" hidden="1" customHeight="1" x14ac:dyDescent="0.25">
      <c r="B33" s="56"/>
      <c r="C33" s="75"/>
      <c r="D33" s="77"/>
      <c r="E33" s="80"/>
      <c r="F33" s="62"/>
      <c r="G33" s="57"/>
    </row>
    <row r="34" spans="2:7" ht="24.95" hidden="1" customHeight="1" x14ac:dyDescent="0.25">
      <c r="B34" s="56"/>
      <c r="C34" s="75"/>
      <c r="D34" s="77"/>
      <c r="E34" s="80"/>
      <c r="F34" s="62"/>
      <c r="G34" s="57"/>
    </row>
    <row r="35" spans="2:7" ht="24.95" hidden="1" customHeight="1" x14ac:dyDescent="0.25">
      <c r="B35" s="56"/>
      <c r="C35" s="75"/>
      <c r="D35" s="77"/>
      <c r="E35" s="80"/>
      <c r="F35" s="62"/>
      <c r="G35" s="57"/>
    </row>
    <row r="36" spans="2:7" ht="24.95" hidden="1" customHeight="1" x14ac:dyDescent="0.25">
      <c r="B36" s="56"/>
      <c r="C36" s="75"/>
      <c r="D36" s="77"/>
      <c r="E36" s="80"/>
      <c r="F36" s="62"/>
      <c r="G36" s="57"/>
    </row>
    <row r="37" spans="2:7" ht="24.95" hidden="1" customHeight="1" x14ac:dyDescent="0.25">
      <c r="B37" s="56"/>
      <c r="C37" s="75"/>
      <c r="D37" s="77"/>
      <c r="E37" s="80"/>
      <c r="F37" s="62"/>
      <c r="G37" s="57"/>
    </row>
    <row r="38" spans="2:7" ht="24.95" hidden="1" customHeight="1" x14ac:dyDescent="0.25">
      <c r="B38" s="56"/>
      <c r="C38" s="75"/>
      <c r="D38" s="77"/>
      <c r="E38" s="80"/>
      <c r="F38" s="62"/>
      <c r="G38" s="57"/>
    </row>
    <row r="39" spans="2:7" hidden="1" x14ac:dyDescent="0.25">
      <c r="B39" s="56"/>
      <c r="C39" s="75"/>
      <c r="D39" s="77"/>
      <c r="E39" s="81"/>
      <c r="F39" s="62"/>
      <c r="G39" s="57"/>
    </row>
    <row r="40" spans="2:7" hidden="1" x14ac:dyDescent="0.25">
      <c r="B40" s="56"/>
      <c r="C40" s="75"/>
      <c r="D40" s="77"/>
      <c r="E40" s="81"/>
      <c r="F40" s="62"/>
      <c r="G40" s="57"/>
    </row>
    <row r="41" spans="2:7" hidden="1" x14ac:dyDescent="0.25">
      <c r="B41" s="56"/>
      <c r="C41" s="76"/>
      <c r="D41" s="77"/>
      <c r="E41" s="81"/>
      <c r="F41" s="62"/>
      <c r="G41" s="57"/>
    </row>
    <row r="42" spans="2:7" hidden="1" x14ac:dyDescent="0.25">
      <c r="B42" s="54"/>
      <c r="C42" s="76"/>
      <c r="D42" s="77"/>
      <c r="E42" s="81"/>
      <c r="F42" s="62"/>
      <c r="G42" s="57"/>
    </row>
    <row r="43" spans="2:7" ht="22.5" hidden="1" x14ac:dyDescent="0.25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 x14ac:dyDescent="0.25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 x14ac:dyDescent="0.25">
      <c r="B45" s="54"/>
      <c r="C45" s="76"/>
      <c r="D45" s="71"/>
      <c r="E45" s="71"/>
      <c r="F45" s="62"/>
      <c r="G45" s="57"/>
    </row>
    <row r="46" spans="2:7" hidden="1" x14ac:dyDescent="0.25">
      <c r="B46" s="53"/>
      <c r="C46" s="76"/>
      <c r="D46" s="71"/>
      <c r="E46" s="71"/>
      <c r="F46" s="62"/>
      <c r="G46" s="57"/>
    </row>
    <row r="47" spans="2:7" hidden="1" x14ac:dyDescent="0.25">
      <c r="B47" s="53"/>
      <c r="C47" s="55"/>
      <c r="D47" s="71"/>
      <c r="E47" s="71"/>
      <c r="F47" s="62"/>
      <c r="G47" s="57"/>
    </row>
    <row r="48" spans="2:7" hidden="1" x14ac:dyDescent="0.25">
      <c r="B48" s="106" t="s">
        <v>1345</v>
      </c>
      <c r="C48" s="106"/>
      <c r="D48" s="106"/>
      <c r="E48" s="106"/>
      <c r="F48" s="106"/>
      <c r="G48" s="59">
        <f>SUM(G7:G47)</f>
        <v>16639728.279999997</v>
      </c>
    </row>
    <row r="49" spans="2:7" hidden="1" x14ac:dyDescent="0.25"/>
    <row r="50" spans="2:7" hidden="1" x14ac:dyDescent="0.25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 x14ac:dyDescent="0.25">
      <c r="C51" s="12"/>
      <c r="G51" s="13"/>
    </row>
    <row r="52" spans="2:7" hidden="1" x14ac:dyDescent="0.25">
      <c r="B52" t="s">
        <v>138</v>
      </c>
      <c r="C52" s="12"/>
      <c r="D52" s="13" t="s">
        <v>139</v>
      </c>
      <c r="G52" s="13" t="s">
        <v>140</v>
      </c>
    </row>
    <row r="53" spans="2:7" hidden="1" x14ac:dyDescent="0.25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 x14ac:dyDescent="0.25">
      <c r="B54" t="s">
        <v>144</v>
      </c>
      <c r="C54" s="12"/>
      <c r="D54" s="13" t="s">
        <v>145</v>
      </c>
      <c r="G54" s="13" t="s">
        <v>1350</v>
      </c>
    </row>
    <row r="55" spans="2:7" hidden="1" x14ac:dyDescent="0.25">
      <c r="G55" s="52"/>
    </row>
    <row r="56" spans="2:7" hidden="1" x14ac:dyDescent="0.25"/>
    <row r="57" spans="2:7" hidden="1" x14ac:dyDescent="0.25"/>
    <row r="58" spans="2:7" hidden="1" x14ac:dyDescent="0.25"/>
    <row r="60" spans="2:7" ht="21" x14ac:dyDescent="0.35">
      <c r="C60" s="82" t="s">
        <v>1421</v>
      </c>
    </row>
    <row r="61" spans="2:7" x14ac:dyDescent="0.25">
      <c r="G61" s="52"/>
    </row>
    <row r="62" spans="2:7" x14ac:dyDescent="0.25">
      <c r="G62" s="52"/>
    </row>
    <row r="63" spans="2:7" x14ac:dyDescent="0.25">
      <c r="G63" s="52"/>
    </row>
    <row r="64" spans="2:7" ht="18.75" x14ac:dyDescent="0.25">
      <c r="C64" s="107" t="s">
        <v>1436</v>
      </c>
      <c r="D64" s="107"/>
      <c r="E64" s="107"/>
      <c r="F64" s="107"/>
      <c r="G64" s="107"/>
    </row>
    <row r="65" spans="2:9" x14ac:dyDescent="0.25">
      <c r="G65" s="52"/>
    </row>
    <row r="66" spans="2:9" x14ac:dyDescent="0.25">
      <c r="B66" s="63" t="s">
        <v>2</v>
      </c>
      <c r="C66" s="63" t="s">
        <v>1347</v>
      </c>
      <c r="D66" s="65" t="s">
        <v>1</v>
      </c>
      <c r="E66" s="65" t="s">
        <v>0</v>
      </c>
      <c r="F66" s="65" t="s">
        <v>1348</v>
      </c>
      <c r="G66" s="66" t="s">
        <v>1425</v>
      </c>
      <c r="I66" s="99"/>
    </row>
    <row r="67" spans="2:9" ht="15.75" x14ac:dyDescent="0.25">
      <c r="B67" s="94" t="s">
        <v>1439</v>
      </c>
      <c r="C67" s="95" t="s">
        <v>1437</v>
      </c>
      <c r="D67" s="89" t="s">
        <v>1438</v>
      </c>
      <c r="E67" s="96" t="s">
        <v>10</v>
      </c>
      <c r="F67" s="90" t="s">
        <v>1359</v>
      </c>
      <c r="G67" s="97">
        <v>45600</v>
      </c>
      <c r="I67" s="99"/>
    </row>
    <row r="68" spans="2:9" ht="15.75" x14ac:dyDescent="0.25">
      <c r="B68" s="94" t="s">
        <v>1440</v>
      </c>
      <c r="C68" s="95" t="s">
        <v>1441</v>
      </c>
      <c r="D68" s="89" t="s">
        <v>1442</v>
      </c>
      <c r="E68" s="96" t="s">
        <v>33</v>
      </c>
      <c r="F68" s="90" t="s">
        <v>1359</v>
      </c>
      <c r="G68" s="97">
        <v>20735</v>
      </c>
      <c r="I68" s="99"/>
    </row>
    <row r="69" spans="2:9" ht="15.75" x14ac:dyDescent="0.25">
      <c r="B69" s="94" t="s">
        <v>1443</v>
      </c>
      <c r="C69" s="95" t="s">
        <v>1444</v>
      </c>
      <c r="D69" s="93" t="s">
        <v>1445</v>
      </c>
      <c r="E69" s="96" t="s">
        <v>504</v>
      </c>
      <c r="F69" s="90" t="s">
        <v>1359</v>
      </c>
      <c r="G69" s="97">
        <v>5314.16</v>
      </c>
      <c r="I69" s="100"/>
    </row>
    <row r="70" spans="2:9" ht="15.75" x14ac:dyDescent="0.25">
      <c r="B70" s="94" t="s">
        <v>1443</v>
      </c>
      <c r="C70" s="95" t="s">
        <v>1446</v>
      </c>
      <c r="D70" s="89">
        <v>45695</v>
      </c>
      <c r="E70" s="96" t="s">
        <v>514</v>
      </c>
      <c r="F70" s="90" t="s">
        <v>1359</v>
      </c>
      <c r="G70" s="97">
        <v>19135.78</v>
      </c>
      <c r="I70" s="101"/>
    </row>
    <row r="71" spans="2:9" ht="15.75" x14ac:dyDescent="0.25">
      <c r="B71" s="94" t="s">
        <v>1443</v>
      </c>
      <c r="C71" s="95" t="s">
        <v>1446</v>
      </c>
      <c r="D71" s="89">
        <v>45695</v>
      </c>
      <c r="E71" s="96" t="s">
        <v>1447</v>
      </c>
      <c r="F71" s="90" t="s">
        <v>1359</v>
      </c>
      <c r="G71" s="97">
        <v>56703.94</v>
      </c>
      <c r="I71" s="101"/>
    </row>
    <row r="72" spans="2:9" ht="15.75" x14ac:dyDescent="0.25">
      <c r="B72" s="94" t="s">
        <v>1450</v>
      </c>
      <c r="C72" s="95" t="s">
        <v>1448</v>
      </c>
      <c r="D72" s="89" t="s">
        <v>1442</v>
      </c>
      <c r="E72" s="96" t="s">
        <v>1449</v>
      </c>
      <c r="F72" s="90" t="s">
        <v>1359</v>
      </c>
      <c r="G72" s="97">
        <v>42480</v>
      </c>
      <c r="I72" s="100"/>
    </row>
    <row r="73" spans="2:9" ht="15.75" x14ac:dyDescent="0.25">
      <c r="B73" s="94" t="s">
        <v>1451</v>
      </c>
      <c r="C73" s="95" t="s">
        <v>1452</v>
      </c>
      <c r="D73" s="89">
        <v>45723</v>
      </c>
      <c r="E73" s="96" t="s">
        <v>1453</v>
      </c>
      <c r="F73" s="90" t="s">
        <v>1359</v>
      </c>
      <c r="G73" s="97">
        <v>36000</v>
      </c>
      <c r="I73" s="99"/>
    </row>
    <row r="74" spans="2:9" ht="31.5" x14ac:dyDescent="0.25">
      <c r="B74" s="94" t="s">
        <v>1454</v>
      </c>
      <c r="C74" s="95" t="s">
        <v>1455</v>
      </c>
      <c r="D74" s="89" t="s">
        <v>1456</v>
      </c>
      <c r="E74" s="96" t="s">
        <v>1457</v>
      </c>
      <c r="F74" s="90" t="s">
        <v>1359</v>
      </c>
      <c r="G74" s="97">
        <v>80000</v>
      </c>
      <c r="I74" s="99"/>
    </row>
    <row r="75" spans="2:9" ht="31.5" x14ac:dyDescent="0.25">
      <c r="B75" s="94" t="s">
        <v>1458</v>
      </c>
      <c r="C75" s="95" t="s">
        <v>1459</v>
      </c>
      <c r="D75" s="89">
        <v>45695</v>
      </c>
      <c r="E75" s="96" t="s">
        <v>1460</v>
      </c>
      <c r="F75" s="90" t="s">
        <v>1359</v>
      </c>
      <c r="G75" s="97">
        <v>240000.2</v>
      </c>
      <c r="I75" s="99"/>
    </row>
    <row r="76" spans="2:9" ht="15.75" x14ac:dyDescent="0.25">
      <c r="B76" s="94" t="s">
        <v>1461</v>
      </c>
      <c r="C76" s="95" t="s">
        <v>1462</v>
      </c>
      <c r="D76" s="89">
        <v>45839</v>
      </c>
      <c r="E76" s="96" t="s">
        <v>1463</v>
      </c>
      <c r="F76" s="90" t="s">
        <v>1359</v>
      </c>
      <c r="G76" s="97">
        <v>260898</v>
      </c>
      <c r="H76" t="s">
        <v>1432</v>
      </c>
      <c r="I76" s="99"/>
    </row>
    <row r="77" spans="2:9" ht="15.75" x14ac:dyDescent="0.25">
      <c r="B77" s="94" t="s">
        <v>1464</v>
      </c>
      <c r="C77" s="95" t="s">
        <v>1465</v>
      </c>
      <c r="D77" s="89" t="s">
        <v>1466</v>
      </c>
      <c r="E77" s="96" t="s">
        <v>1467</v>
      </c>
      <c r="F77" s="90" t="s">
        <v>1359</v>
      </c>
      <c r="G77" s="97">
        <v>7400</v>
      </c>
      <c r="I77" s="99"/>
    </row>
    <row r="78" spans="2:9" ht="15.75" x14ac:dyDescent="0.25">
      <c r="B78" s="94" t="s">
        <v>1464</v>
      </c>
      <c r="C78" s="95" t="s">
        <v>1468</v>
      </c>
      <c r="D78" s="91" t="s">
        <v>1469</v>
      </c>
      <c r="E78" s="96" t="s">
        <v>353</v>
      </c>
      <c r="F78" s="90" t="s">
        <v>1359</v>
      </c>
      <c r="G78" s="97">
        <v>4800</v>
      </c>
      <c r="I78" s="101"/>
    </row>
    <row r="79" spans="2:9" ht="15.75" x14ac:dyDescent="0.25">
      <c r="B79" s="94" t="s">
        <v>1470</v>
      </c>
      <c r="C79" s="95" t="s">
        <v>1471</v>
      </c>
      <c r="D79" s="91" t="s">
        <v>1472</v>
      </c>
      <c r="E79" s="96" t="s">
        <v>1473</v>
      </c>
      <c r="F79" s="90" t="s">
        <v>1359</v>
      </c>
      <c r="G79" s="97">
        <v>21500</v>
      </c>
      <c r="I79" s="99"/>
    </row>
    <row r="80" spans="2:9" ht="15.75" x14ac:dyDescent="0.25">
      <c r="B80" s="94" t="s">
        <v>1474</v>
      </c>
      <c r="C80" s="98" t="s">
        <v>1475</v>
      </c>
      <c r="D80" s="91" t="s">
        <v>1476</v>
      </c>
      <c r="E80" s="96" t="s">
        <v>514</v>
      </c>
      <c r="F80" s="90" t="s">
        <v>1359</v>
      </c>
      <c r="G80" s="97">
        <v>183655.44</v>
      </c>
      <c r="I80" s="100"/>
    </row>
    <row r="81" spans="2:9" ht="15.75" x14ac:dyDescent="0.25">
      <c r="B81" s="94" t="s">
        <v>1477</v>
      </c>
      <c r="C81" s="95" t="s">
        <v>1478</v>
      </c>
      <c r="D81" s="92" t="s">
        <v>1479</v>
      </c>
      <c r="E81" s="96" t="s">
        <v>1480</v>
      </c>
      <c r="F81" s="90" t="s">
        <v>1359</v>
      </c>
      <c r="G81" s="97">
        <v>17100</v>
      </c>
      <c r="H81" t="s">
        <v>1432</v>
      </c>
      <c r="I81" s="100"/>
    </row>
    <row r="82" spans="2:9" ht="31.5" x14ac:dyDescent="0.25">
      <c r="B82" s="94" t="s">
        <v>1481</v>
      </c>
      <c r="C82" s="95" t="s">
        <v>1482</v>
      </c>
      <c r="D82" s="92">
        <v>45845</v>
      </c>
      <c r="E82" s="96" t="s">
        <v>847</v>
      </c>
      <c r="F82" s="90" t="s">
        <v>1359</v>
      </c>
      <c r="G82" s="97">
        <v>8991.6</v>
      </c>
      <c r="I82" s="102"/>
    </row>
    <row r="83" spans="2:9" ht="15.75" x14ac:dyDescent="0.25">
      <c r="B83" s="94" t="s">
        <v>1483</v>
      </c>
      <c r="C83" s="95" t="s">
        <v>1484</v>
      </c>
      <c r="D83" s="92" t="s">
        <v>1485</v>
      </c>
      <c r="E83" s="96" t="s">
        <v>1486</v>
      </c>
      <c r="F83" s="90" t="s">
        <v>1359</v>
      </c>
      <c r="G83" s="97">
        <v>6950</v>
      </c>
      <c r="I83" s="102"/>
    </row>
    <row r="84" spans="2:9" ht="15.75" x14ac:dyDescent="0.25">
      <c r="B84" s="94" t="s">
        <v>1487</v>
      </c>
      <c r="C84" s="95" t="s">
        <v>1488</v>
      </c>
      <c r="D84" s="92">
        <v>45814</v>
      </c>
      <c r="E84" s="96" t="s">
        <v>1489</v>
      </c>
      <c r="F84" s="90" t="s">
        <v>1359</v>
      </c>
      <c r="G84" s="97">
        <v>8260</v>
      </c>
      <c r="I84" s="100"/>
    </row>
    <row r="85" spans="2:9" ht="15.75" x14ac:dyDescent="0.25">
      <c r="B85" s="94" t="s">
        <v>1487</v>
      </c>
      <c r="C85" s="95" t="s">
        <v>1488</v>
      </c>
      <c r="D85" s="92" t="s">
        <v>1490</v>
      </c>
      <c r="E85" s="96" t="s">
        <v>1491</v>
      </c>
      <c r="F85" s="90" t="s">
        <v>1359</v>
      </c>
      <c r="G85" s="97">
        <v>21927.4</v>
      </c>
      <c r="I85" s="100"/>
    </row>
    <row r="86" spans="2:9" ht="15.75" x14ac:dyDescent="0.25">
      <c r="B86" s="94" t="s">
        <v>1492</v>
      </c>
      <c r="C86" s="95" t="s">
        <v>1493</v>
      </c>
      <c r="D86" s="92" t="s">
        <v>1494</v>
      </c>
      <c r="E86" s="96" t="s">
        <v>1077</v>
      </c>
      <c r="F86" s="90" t="s">
        <v>1359</v>
      </c>
      <c r="G86" s="97">
        <v>19470</v>
      </c>
      <c r="H86" t="s">
        <v>1431</v>
      </c>
      <c r="I86" s="99"/>
    </row>
    <row r="87" spans="2:9" ht="15.75" x14ac:dyDescent="0.25">
      <c r="B87" s="94" t="s">
        <v>1427</v>
      </c>
      <c r="C87" s="95" t="s">
        <v>1496</v>
      </c>
      <c r="D87" s="89" t="s">
        <v>1472</v>
      </c>
      <c r="E87" s="96" t="s">
        <v>1495</v>
      </c>
      <c r="F87" s="90" t="s">
        <v>1359</v>
      </c>
      <c r="G87" s="97">
        <v>10350</v>
      </c>
      <c r="I87" s="99"/>
    </row>
    <row r="88" spans="2:9" ht="15.75" x14ac:dyDescent="0.25">
      <c r="B88" s="94" t="s">
        <v>1497</v>
      </c>
      <c r="C88" s="95" t="s">
        <v>1434</v>
      </c>
      <c r="D88" s="89" t="s">
        <v>1498</v>
      </c>
      <c r="E88" s="96" t="s">
        <v>1499</v>
      </c>
      <c r="F88" s="90" t="s">
        <v>1359</v>
      </c>
      <c r="G88" s="97">
        <v>117773.44</v>
      </c>
      <c r="I88" s="101"/>
    </row>
    <row r="89" spans="2:9" ht="15.75" x14ac:dyDescent="0.25">
      <c r="B89" s="94" t="s">
        <v>1500</v>
      </c>
      <c r="C89" s="95" t="s">
        <v>1501</v>
      </c>
      <c r="D89" s="89">
        <v>45664</v>
      </c>
      <c r="E89" s="96" t="s">
        <v>1502</v>
      </c>
      <c r="F89" s="90" t="s">
        <v>1359</v>
      </c>
      <c r="G89" s="97">
        <v>85204.08</v>
      </c>
      <c r="I89" s="101"/>
    </row>
    <row r="90" spans="2:9" ht="15.75" x14ac:dyDescent="0.25">
      <c r="B90" s="94" t="s">
        <v>1503</v>
      </c>
      <c r="C90" s="95" t="s">
        <v>1504</v>
      </c>
      <c r="D90" s="89">
        <v>45876</v>
      </c>
      <c r="E90" s="96" t="s">
        <v>857</v>
      </c>
      <c r="F90" s="90" t="s">
        <v>1359</v>
      </c>
      <c r="G90" s="97">
        <v>207562</v>
      </c>
      <c r="I90" s="99"/>
    </row>
    <row r="91" spans="2:9" ht="15.75" x14ac:dyDescent="0.25">
      <c r="B91" s="94" t="s">
        <v>1505</v>
      </c>
      <c r="C91" s="95" t="s">
        <v>1506</v>
      </c>
      <c r="D91" s="89" t="s">
        <v>1435</v>
      </c>
      <c r="E91" s="96" t="s">
        <v>303</v>
      </c>
      <c r="F91" s="90" t="s">
        <v>1359</v>
      </c>
      <c r="G91" s="97">
        <v>4386.24</v>
      </c>
      <c r="I91" s="99"/>
    </row>
    <row r="92" spans="2:9" ht="15.75" x14ac:dyDescent="0.25">
      <c r="B92" s="94" t="s">
        <v>1430</v>
      </c>
      <c r="C92" s="95" t="s">
        <v>1507</v>
      </c>
      <c r="D92" s="89">
        <v>45754</v>
      </c>
      <c r="E92" s="96" t="s">
        <v>1508</v>
      </c>
      <c r="F92" s="90" t="s">
        <v>1359</v>
      </c>
      <c r="G92" s="97">
        <v>24815.4</v>
      </c>
      <c r="I92" s="99"/>
    </row>
    <row r="93" spans="2:9" ht="15.75" x14ac:dyDescent="0.25">
      <c r="B93" s="94" t="s">
        <v>1509</v>
      </c>
      <c r="C93" s="95" t="s">
        <v>1434</v>
      </c>
      <c r="D93" s="89" t="s">
        <v>1510</v>
      </c>
      <c r="E93" s="96" t="s">
        <v>1511</v>
      </c>
      <c r="F93" s="90" t="s">
        <v>1359</v>
      </c>
      <c r="G93" s="97">
        <v>23775.23</v>
      </c>
    </row>
    <row r="94" spans="2:9" ht="15.75" x14ac:dyDescent="0.25">
      <c r="B94" s="94" t="s">
        <v>1512</v>
      </c>
      <c r="C94" s="95" t="s">
        <v>1513</v>
      </c>
      <c r="D94" s="89">
        <v>45845</v>
      </c>
      <c r="E94" s="96" t="s">
        <v>1514</v>
      </c>
      <c r="F94" s="90" t="s">
        <v>1359</v>
      </c>
      <c r="G94" s="97">
        <v>71852.56</v>
      </c>
    </row>
    <row r="95" spans="2:9" ht="15.75" x14ac:dyDescent="0.25">
      <c r="B95" s="94" t="s">
        <v>1515</v>
      </c>
      <c r="C95" s="95" t="s">
        <v>1516</v>
      </c>
      <c r="D95" s="89">
        <v>45876</v>
      </c>
      <c r="E95" s="96" t="s">
        <v>1517</v>
      </c>
      <c r="F95" s="90" t="s">
        <v>1359</v>
      </c>
      <c r="G95" s="97">
        <v>35565.58</v>
      </c>
    </row>
    <row r="96" spans="2:9" ht="15.75" x14ac:dyDescent="0.25">
      <c r="B96" s="94" t="s">
        <v>1515</v>
      </c>
      <c r="C96" s="95" t="s">
        <v>1516</v>
      </c>
      <c r="D96" s="89">
        <v>45907</v>
      </c>
      <c r="E96" s="96" t="s">
        <v>1518</v>
      </c>
      <c r="F96" s="90" t="s">
        <v>1359</v>
      </c>
      <c r="G96" s="97">
        <v>32976.94</v>
      </c>
    </row>
    <row r="97" spans="2:7" ht="15.75" x14ac:dyDescent="0.25">
      <c r="B97" s="94" t="s">
        <v>1433</v>
      </c>
      <c r="C97" s="95" t="s">
        <v>1519</v>
      </c>
      <c r="D97" s="89" t="s">
        <v>1520</v>
      </c>
      <c r="E97" s="96" t="s">
        <v>1521</v>
      </c>
      <c r="F97" s="90" t="s">
        <v>1359</v>
      </c>
      <c r="G97" s="97">
        <v>55078.93</v>
      </c>
    </row>
    <row r="98" spans="2:7" ht="15.75" x14ac:dyDescent="0.25">
      <c r="B98" s="94" t="s">
        <v>1433</v>
      </c>
      <c r="C98" s="95" t="s">
        <v>1519</v>
      </c>
      <c r="D98" s="89" t="s">
        <v>1520</v>
      </c>
      <c r="E98" s="96" t="s">
        <v>1522</v>
      </c>
      <c r="F98" s="90" t="s">
        <v>1359</v>
      </c>
      <c r="G98" s="97">
        <v>708</v>
      </c>
    </row>
    <row r="99" spans="2:7" ht="15.75" x14ac:dyDescent="0.25">
      <c r="B99" s="94" t="s">
        <v>1523</v>
      </c>
      <c r="C99" s="95" t="s">
        <v>1524</v>
      </c>
      <c r="D99" s="89">
        <v>45664</v>
      </c>
      <c r="E99" s="96" t="s">
        <v>1525</v>
      </c>
      <c r="F99" s="90" t="s">
        <v>1359</v>
      </c>
      <c r="G99" s="97">
        <v>67440</v>
      </c>
    </row>
    <row r="100" spans="2:7" ht="15.75" x14ac:dyDescent="0.25">
      <c r="B100" s="94" t="s">
        <v>1523</v>
      </c>
      <c r="C100" s="95" t="s">
        <v>1524</v>
      </c>
      <c r="D100" s="89">
        <v>45723</v>
      </c>
      <c r="E100" s="96" t="s">
        <v>1526</v>
      </c>
      <c r="F100" s="90" t="s">
        <v>1359</v>
      </c>
      <c r="G100" s="97">
        <v>30000</v>
      </c>
    </row>
    <row r="101" spans="2:7" ht="15.75" x14ac:dyDescent="0.25">
      <c r="B101" s="94" t="s">
        <v>1527</v>
      </c>
      <c r="C101" s="95" t="s">
        <v>1528</v>
      </c>
      <c r="D101" s="89" t="s">
        <v>1442</v>
      </c>
      <c r="E101" s="96" t="s">
        <v>917</v>
      </c>
      <c r="F101" s="90" t="s">
        <v>1359</v>
      </c>
      <c r="G101" s="97">
        <v>46977.99</v>
      </c>
    </row>
    <row r="102" spans="2:7" ht="15.75" x14ac:dyDescent="0.25">
      <c r="B102" s="94" t="s">
        <v>1527</v>
      </c>
      <c r="C102" s="95" t="s">
        <v>1528</v>
      </c>
      <c r="D102" s="89">
        <v>45907</v>
      </c>
      <c r="E102" s="96" t="s">
        <v>928</v>
      </c>
      <c r="F102" s="90" t="s">
        <v>1359</v>
      </c>
      <c r="G102" s="97">
        <v>4725</v>
      </c>
    </row>
    <row r="103" spans="2:7" ht="15.75" x14ac:dyDescent="0.25">
      <c r="B103" s="94" t="s">
        <v>1529</v>
      </c>
      <c r="C103" s="95" t="s">
        <v>1530</v>
      </c>
      <c r="D103" s="89" t="s">
        <v>1531</v>
      </c>
      <c r="E103" s="96" t="s">
        <v>1532</v>
      </c>
      <c r="F103" s="90" t="s">
        <v>1359</v>
      </c>
      <c r="G103" s="97">
        <v>20302.32</v>
      </c>
    </row>
    <row r="104" spans="2:7" ht="16.5" thickBot="1" x14ac:dyDescent="0.3">
      <c r="B104" s="94" t="s">
        <v>1533</v>
      </c>
      <c r="C104" s="95" t="s">
        <v>1534</v>
      </c>
      <c r="D104" s="89" t="s">
        <v>1435</v>
      </c>
      <c r="E104" s="96" t="s">
        <v>1535</v>
      </c>
      <c r="F104" s="90" t="s">
        <v>1359</v>
      </c>
      <c r="G104" s="97">
        <v>57200</v>
      </c>
    </row>
    <row r="105" spans="2:7" ht="15.75" thickBot="1" x14ac:dyDescent="0.3">
      <c r="B105" s="83" t="s">
        <v>1345</v>
      </c>
      <c r="C105" s="88"/>
      <c r="D105" s="89"/>
      <c r="E105" s="89"/>
      <c r="F105" s="90"/>
      <c r="G105" s="84">
        <f>SUM(G67:G104)</f>
        <v>2003615.23</v>
      </c>
    </row>
    <row r="106" spans="2:7" x14ac:dyDescent="0.25">
      <c r="B106" s="85"/>
      <c r="C106" s="85"/>
      <c r="D106" s="86"/>
      <c r="E106" s="86"/>
    </row>
    <row r="107" spans="2:7" x14ac:dyDescent="0.25">
      <c r="B107" s="58" t="s">
        <v>147</v>
      </c>
      <c r="C107" s="60"/>
      <c r="D107" s="61" t="s">
        <v>148</v>
      </c>
      <c r="E107" s="61"/>
      <c r="G107" s="61" t="s">
        <v>149</v>
      </c>
    </row>
    <row r="108" spans="2:7" ht="3" customHeight="1" x14ac:dyDescent="0.25">
      <c r="B108" s="87"/>
      <c r="C108" s="12"/>
      <c r="D108" s="87"/>
      <c r="F108" s="85"/>
      <c r="G108" s="13" t="s">
        <v>140</v>
      </c>
    </row>
    <row r="109" spans="2:7" x14ac:dyDescent="0.25">
      <c r="B109" s="58" t="s">
        <v>1428</v>
      </c>
      <c r="C109" s="60"/>
      <c r="D109" s="61" t="s">
        <v>1422</v>
      </c>
      <c r="E109" s="61"/>
      <c r="F109" s="85"/>
      <c r="G109" s="61" t="s">
        <v>1426</v>
      </c>
    </row>
    <row r="110" spans="2:7" x14ac:dyDescent="0.25">
      <c r="B110" t="s">
        <v>1429</v>
      </c>
      <c r="C110" s="12"/>
      <c r="D110" s="13" t="s">
        <v>1423</v>
      </c>
      <c r="G110" s="13" t="s">
        <v>1424</v>
      </c>
    </row>
  </sheetData>
  <mergeCells count="3">
    <mergeCell ref="C4:G4"/>
    <mergeCell ref="B48:F48"/>
    <mergeCell ref="C64:G64"/>
  </mergeCells>
  <phoneticPr fontId="17" type="noConversion"/>
  <pageMargins left="0.23622047244094499" right="2" top="0.74803149606299202" bottom="0.74803149606299202" header="0.31496062992126" footer="0.31496062992126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 x14ac:dyDescent="0.2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 x14ac:dyDescent="0.25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 x14ac:dyDescent="0.25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 x14ac:dyDescent="0.25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 x14ac:dyDescent="0.25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 x14ac:dyDescent="0.25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 x14ac:dyDescent="0.25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 x14ac:dyDescent="0.25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 x14ac:dyDescent="0.25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 x14ac:dyDescent="0.25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 x14ac:dyDescent="0.25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 x14ac:dyDescent="0.25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 x14ac:dyDescent="0.25">
      <c r="C15" s="72"/>
      <c r="D15" s="72"/>
      <c r="E15" s="52"/>
    </row>
    <row r="16" spans="1:8" x14ac:dyDescent="0.25">
      <c r="E16" s="73"/>
      <c r="F16" s="72"/>
    </row>
    <row r="17" spans="3:4" x14ac:dyDescent="0.25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103" t="s">
        <v>151</v>
      </c>
      <c r="B2" s="103"/>
      <c r="C2" s="103"/>
      <c r="D2" s="103"/>
      <c r="E2" s="103"/>
    </row>
    <row r="3" spans="1:8" ht="15" customHeight="1" x14ac:dyDescent="0.25">
      <c r="A3" s="103"/>
      <c r="B3" s="103"/>
      <c r="C3" s="103"/>
      <c r="D3" s="103"/>
      <c r="E3" s="103"/>
    </row>
    <row r="4" spans="1:8" ht="15" customHeight="1" x14ac:dyDescent="0.25">
      <c r="A4" s="103"/>
      <c r="B4" s="103"/>
      <c r="C4" s="103"/>
      <c r="D4" s="103"/>
      <c r="E4" s="103"/>
    </row>
    <row r="5" spans="1:8" ht="14.25" customHeight="1" x14ac:dyDescent="0.25">
      <c r="A5" s="103"/>
      <c r="B5" s="103"/>
      <c r="C5" s="103"/>
      <c r="D5" s="103"/>
      <c r="E5" s="103"/>
      <c r="F5" s="38"/>
    </row>
    <row r="6" spans="1:8" ht="41.25" customHeight="1" x14ac:dyDescent="0.25">
      <c r="A6" s="104" t="s">
        <v>1061</v>
      </c>
      <c r="B6" s="104"/>
      <c r="C6" s="104"/>
      <c r="D6" s="104"/>
      <c r="E6" s="104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7cd2266d-8312-43fa-965d-1a133bd90d01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2025-08-15T14:42:52Z</cp:lastPrinted>
  <dcterms:created xsi:type="dcterms:W3CDTF">2021-01-11T13:35:50Z</dcterms:created>
  <dcterms:modified xsi:type="dcterms:W3CDTF">2025-08-15T15:02:02Z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