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455"/>
  </bookViews>
  <sheets>
    <sheet name="CTAS POR PAGAR MAYO 2025" sheetId="2" r:id="rId1"/>
  </sheets>
  <definedNames>
    <definedName name="_xlnm.Print_Titles" localSheetId="0">'CTAS POR PAGAR MAYO 2025'!$1:$9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2" l="1"/>
  <c r="G61" i="2"/>
  <c r="G50" i="2" l="1"/>
  <c r="G44" i="2"/>
  <c r="G39" i="2"/>
  <c r="J8" i="2" l="1"/>
</calcChain>
</file>

<file path=xl/sharedStrings.xml><?xml version="1.0" encoding="utf-8"?>
<sst xmlns="http://schemas.openxmlformats.org/spreadsheetml/2006/main" count="129" uniqueCount="64">
  <si>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</si>
  <si>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</si>
  <si>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</si>
  <si>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</si>
  <si>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</si>
  <si>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</si>
  <si>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</si>
  <si>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</si>
  <si>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</si>
  <si>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</si>
  <si>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</si>
  <si>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</si>
  <si>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</si>
  <si>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</si>
  <si>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</si>
  <si>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</si>
  <si>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</si>
  <si>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</si>
  <si>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</si>
  <si>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</si>
  <si>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</si>
  <si>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</si>
  <si>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</si>
  <si>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ALIMENTOS</t>
  </si>
  <si>
    <t>FACTURAS NO.</t>
  </si>
  <si>
    <t>UTILES MEDICOS</t>
  </si>
  <si>
    <t>CIENTEC</t>
  </si>
  <si>
    <t>MAT. DE OFICINA</t>
  </si>
  <si>
    <t>SOLUCIONES TECN. EMPRESARIALES</t>
  </si>
  <si>
    <t>DUMAS PHARMACEUTICAS SRL</t>
  </si>
  <si>
    <t>BIO-NOVA SRL</t>
  </si>
  <si>
    <t>PROTESIS DENTALES</t>
  </si>
  <si>
    <t xml:space="preserve">    AUX. DE CONTABILIDAD</t>
  </si>
  <si>
    <t xml:space="preserve">     LIC. NEREYDA  ROMERO </t>
  </si>
  <si>
    <t>MOORPER DENTAL CLINIC</t>
  </si>
  <si>
    <t>MAIKOL JOSE DE LA ROSA</t>
  </si>
  <si>
    <t>ACROX DOMINICANA SRL</t>
  </si>
  <si>
    <t>DESECHOS BIO-MEDICOS</t>
  </si>
  <si>
    <t>ALQUILER EQ. DE OFICINA</t>
  </si>
  <si>
    <t>FUNERARIA MANO AMIGA</t>
  </si>
  <si>
    <t>SERVICIOS FUNERARIOS</t>
  </si>
  <si>
    <t>INDUGAS SRL</t>
  </si>
  <si>
    <t>OXIGENO</t>
  </si>
  <si>
    <t>ROPHARMA</t>
  </si>
  <si>
    <t>LUFISA COMERCIAL</t>
  </si>
  <si>
    <t>CABFER SRL</t>
  </si>
  <si>
    <t>MAT. MEDICO</t>
  </si>
  <si>
    <t>SERVIVAM</t>
  </si>
  <si>
    <t>AGUA CONTINENTAL SRL</t>
  </si>
  <si>
    <t>FRESHKLIN SOLUTIONS SRL</t>
  </si>
  <si>
    <t>MATERLEX SERVICIOS MATERIALES GASTABLES</t>
  </si>
  <si>
    <t>ARTICULOS DE PLASTICOS</t>
  </si>
  <si>
    <t>RAMIREZ &amp; MOJICA ENVOY PACK COURIER EXPRESS</t>
  </si>
  <si>
    <t>UTILES INFORMATICOS</t>
  </si>
  <si>
    <t>GAPIEZO SRL</t>
  </si>
  <si>
    <t>VENDIFAR SRL</t>
  </si>
  <si>
    <t>HOSPIFAR SRL</t>
  </si>
  <si>
    <t>DIAMELAB</t>
  </si>
  <si>
    <t>IDEMESA SRL</t>
  </si>
  <si>
    <t>TP COMERCIAL SRL</t>
  </si>
  <si>
    <t>SOLUSERVICES SAUL SRL</t>
  </si>
  <si>
    <t>SARAPE SRL</t>
  </si>
  <si>
    <t>MAT. DE LIMPIEZA</t>
  </si>
  <si>
    <t>MANT. DE ELECTRODOMESTICO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</si>
</sst>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165" fontId="0" fillId="0" borderId="0" xfId="0" applyNumberFormat="1"/>
    <xf numFmtId="164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65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165" fontId="13" fillId="0" borderId="16" xfId="0" applyNumberFormat="1" applyFont="1" applyBorder="1"/>
    <xf numFmtId="0" fontId="13" fillId="0" borderId="16" xfId="0" applyFont="1" applyBorder="1"/>
    <xf numFmtId="165" fontId="13" fillId="0" borderId="0" xfId="0" applyNumberFormat="1" applyFont="1"/>
    <xf numFmtId="0" fontId="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165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4" fontId="8" fillId="5" borderId="1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65" fontId="8" fillId="5" borderId="12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165" fontId="4" fillId="2" borderId="9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2</xdr:row>
      <xdr:rowOff>123826</xdr:rowOff>
    </xdr:from>
    <xdr:to>
      <xdr:col>2</xdr:col>
      <xdr:colOff>459318</xdr:colOff>
      <xdr:row>4</xdr:row>
      <xdr:rowOff>200026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504826"/>
          <a:ext cx="1964267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466725</xdr:colOff>
      <xdr:row>2</xdr:row>
      <xdr:rowOff>19049</xdr:rowOff>
    </xdr:from>
    <xdr:to>
      <xdr:col>4</xdr:col>
      <xdr:colOff>386216</xdr:colOff>
      <xdr:row>5</xdr:row>
      <xdr:rowOff>85725</xdr:rowOff>
    </xdr:to>
    <xdr:pic>
      <xdr:nvPicPr>
        <xdr:cNvPr id="5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400049"/>
          <a:ext cx="1767341" cy="781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9"/>
  <sheetViews>
    <sheetView showGridLines="0" tabSelected="1" zoomScaleNormal="100" workbookViewId="0">
      <selection activeCell="A7" sqref="A7:J7"/>
    </sheetView>
  </sheetViews>
  <sheetFormatPr baseColWidth="10" defaultRowHeight="15" x14ac:dyDescent="0.25"/>
  <cols>
    <col min="1" max="1" width="13.140625" customWidth="1"/>
    <col min="2" max="2" width="12.5703125" style="1" customWidth="1"/>
    <col min="3" max="3" width="13.28515625" style="1" customWidth="1"/>
    <col min="4" max="4" width="14.42578125" customWidth="1"/>
    <col min="5" max="5" width="26.42578125" customWidth="1"/>
    <col min="6" max="6" width="20.7109375" customWidth="1"/>
    <col min="7" max="7" width="15" style="2" customWidth="1"/>
    <col min="8" max="10" width="16.28515625" customWidth="1"/>
  </cols>
  <sheetData>
    <row r="2" spans="1:10" x14ac:dyDescent="0.25">
      <c r="E2" s="36"/>
    </row>
    <row r="4" spans="1:10" ht="21" x14ac:dyDescent="0.35">
      <c r="A4" s="73" t="s">
        <v>20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ht="20.25" x14ac:dyDescent="0.25">
      <c r="A5" s="72" t="s">
        <v>12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ht="20.25" x14ac:dyDescent="0.25">
      <c r="A6" s="74">
        <v>45809</v>
      </c>
      <c r="B6" s="72"/>
      <c r="C6" s="72"/>
      <c r="D6" s="72"/>
      <c r="E6" s="72"/>
      <c r="F6" s="72"/>
      <c r="G6" s="72"/>
      <c r="H6" s="72"/>
      <c r="I6" s="72"/>
      <c r="J6" s="72"/>
    </row>
    <row r="7" spans="1:10" ht="20.25" x14ac:dyDescent="0.25">
      <c r="A7" s="72" t="s">
        <v>16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ht="19.5" thickBot="1" x14ac:dyDescent="0.35">
      <c r="I8" s="35" t="s">
        <v>15</v>
      </c>
      <c r="J8" s="34">
        <f>+G27+G39+G44+G50+G61</f>
        <v>1645807.4700000002</v>
      </c>
    </row>
    <row r="9" spans="1:10" s="8" customFormat="1" ht="39" thickBot="1" x14ac:dyDescent="0.25">
      <c r="A9" s="3" t="s">
        <v>24</v>
      </c>
      <c r="B9" s="4" t="s">
        <v>0</v>
      </c>
      <c r="C9" s="4" t="s">
        <v>10</v>
      </c>
      <c r="D9" s="5" t="s">
        <v>1</v>
      </c>
      <c r="E9" s="5" t="s">
        <v>2</v>
      </c>
      <c r="F9" s="5" t="s">
        <v>3</v>
      </c>
      <c r="G9" s="6" t="s">
        <v>4</v>
      </c>
      <c r="H9" s="5" t="s">
        <v>5</v>
      </c>
      <c r="I9" s="7" t="s">
        <v>7</v>
      </c>
      <c r="J9" s="5" t="s">
        <v>6</v>
      </c>
    </row>
    <row r="10" spans="1:10" s="8" customFormat="1" ht="21.75" thickTop="1" x14ac:dyDescent="0.35">
      <c r="A10" s="68" t="s">
        <v>11</v>
      </c>
      <c r="B10" s="68"/>
      <c r="C10" s="68"/>
      <c r="D10" s="68"/>
      <c r="E10" s="68"/>
      <c r="F10" s="68"/>
      <c r="G10" s="68"/>
      <c r="H10" s="68"/>
      <c r="I10" s="68"/>
      <c r="J10" s="68"/>
    </row>
    <row r="11" spans="1:10" s="8" customFormat="1" ht="25.5" x14ac:dyDescent="0.2">
      <c r="A11" s="15">
        <v>38</v>
      </c>
      <c r="B11" s="11">
        <v>45829</v>
      </c>
      <c r="C11" s="21">
        <v>45845</v>
      </c>
      <c r="D11" s="15">
        <v>132129652</v>
      </c>
      <c r="E11" s="15" t="s">
        <v>60</v>
      </c>
      <c r="F11" s="15" t="s">
        <v>63</v>
      </c>
      <c r="G11" s="13">
        <v>19470</v>
      </c>
      <c r="H11" s="20" t="s">
        <v>8</v>
      </c>
      <c r="I11" s="65">
        <v>227299</v>
      </c>
      <c r="J11" s="66" t="s">
        <v>9</v>
      </c>
    </row>
    <row r="12" spans="1:10" s="8" customFormat="1" ht="25.5" x14ac:dyDescent="0.2">
      <c r="A12" s="37">
        <v>74</v>
      </c>
      <c r="B12" s="38">
        <v>45831</v>
      </c>
      <c r="C12" s="30">
        <v>45861</v>
      </c>
      <c r="D12" s="37">
        <v>131505635</v>
      </c>
      <c r="E12" s="37" t="s">
        <v>52</v>
      </c>
      <c r="F12" s="37" t="s">
        <v>53</v>
      </c>
      <c r="G12" s="39">
        <v>4386.24</v>
      </c>
      <c r="H12" s="20" t="s">
        <v>8</v>
      </c>
      <c r="I12" s="51">
        <v>239201</v>
      </c>
      <c r="J12" s="52" t="s">
        <v>9</v>
      </c>
    </row>
    <row r="13" spans="1:10" s="8" customFormat="1" ht="25.5" x14ac:dyDescent="0.2">
      <c r="A13" s="12">
        <v>150763</v>
      </c>
      <c r="B13" s="10">
        <v>45835</v>
      </c>
      <c r="C13" s="21">
        <v>45865</v>
      </c>
      <c r="D13" s="12">
        <v>101097434</v>
      </c>
      <c r="E13" s="12" t="s">
        <v>26</v>
      </c>
      <c r="F13" s="12" t="s">
        <v>21</v>
      </c>
      <c r="G13" s="13">
        <v>13028</v>
      </c>
      <c r="H13" s="20" t="s">
        <v>8</v>
      </c>
      <c r="I13" s="51">
        <v>237203</v>
      </c>
      <c r="J13" s="52" t="s">
        <v>9</v>
      </c>
    </row>
    <row r="14" spans="1:10" s="8" customFormat="1" ht="25.5" x14ac:dyDescent="0.2">
      <c r="A14" s="12">
        <v>180</v>
      </c>
      <c r="B14" s="10">
        <v>45838</v>
      </c>
      <c r="C14" s="21">
        <v>45838</v>
      </c>
      <c r="D14" s="12">
        <v>132531213</v>
      </c>
      <c r="E14" s="12" t="s">
        <v>39</v>
      </c>
      <c r="F14" s="12" t="s">
        <v>40</v>
      </c>
      <c r="G14" s="13">
        <v>21500</v>
      </c>
      <c r="H14" s="20" t="s">
        <v>8</v>
      </c>
      <c r="I14" s="51">
        <v>228401</v>
      </c>
      <c r="J14" s="52" t="s">
        <v>9</v>
      </c>
    </row>
    <row r="15" spans="1:10" s="8" customFormat="1" ht="25.5" x14ac:dyDescent="0.2">
      <c r="A15" s="12">
        <v>68591</v>
      </c>
      <c r="B15" s="10">
        <v>45814</v>
      </c>
      <c r="C15" s="21">
        <v>45844</v>
      </c>
      <c r="D15" s="12">
        <v>101625589</v>
      </c>
      <c r="E15" s="12" t="s">
        <v>56</v>
      </c>
      <c r="F15" s="12" t="s">
        <v>25</v>
      </c>
      <c r="G15" s="13">
        <v>8260</v>
      </c>
      <c r="H15" s="20" t="s">
        <v>8</v>
      </c>
      <c r="I15" s="46">
        <v>239301</v>
      </c>
      <c r="J15" s="52" t="s">
        <v>9</v>
      </c>
    </row>
    <row r="16" spans="1:10" s="8" customFormat="1" ht="25.5" customHeight="1" x14ac:dyDescent="0.2">
      <c r="A16" s="12">
        <v>1373</v>
      </c>
      <c r="B16" s="10">
        <v>45814</v>
      </c>
      <c r="C16" s="21">
        <v>45844</v>
      </c>
      <c r="D16" s="12">
        <v>131747191</v>
      </c>
      <c r="E16" s="12" t="s">
        <v>29</v>
      </c>
      <c r="F16" s="12" t="s">
        <v>25</v>
      </c>
      <c r="G16" s="13">
        <v>179500</v>
      </c>
      <c r="H16" s="20" t="s">
        <v>8</v>
      </c>
      <c r="I16" s="46">
        <v>239301</v>
      </c>
      <c r="J16" s="52" t="s">
        <v>9</v>
      </c>
    </row>
    <row r="17" spans="1:10" s="8" customFormat="1" ht="25.5" x14ac:dyDescent="0.2">
      <c r="A17" s="12">
        <v>1889</v>
      </c>
      <c r="B17" s="10">
        <v>45825</v>
      </c>
      <c r="C17" s="21">
        <v>45855</v>
      </c>
      <c r="D17" s="12">
        <v>132122552</v>
      </c>
      <c r="E17" s="12" t="s">
        <v>45</v>
      </c>
      <c r="F17" s="12" t="s">
        <v>25</v>
      </c>
      <c r="G17" s="13">
        <v>55078.93</v>
      </c>
      <c r="H17" s="20" t="s">
        <v>8</v>
      </c>
      <c r="I17" s="46">
        <v>239301</v>
      </c>
      <c r="J17" s="52" t="s">
        <v>9</v>
      </c>
    </row>
    <row r="18" spans="1:10" s="8" customFormat="1" ht="25.5" x14ac:dyDescent="0.2">
      <c r="A18" s="12">
        <v>1890</v>
      </c>
      <c r="B18" s="10">
        <v>45825</v>
      </c>
      <c r="C18" s="21">
        <v>45855</v>
      </c>
      <c r="D18" s="12">
        <v>132122552</v>
      </c>
      <c r="E18" s="12" t="s">
        <v>45</v>
      </c>
      <c r="F18" s="12" t="s">
        <v>22</v>
      </c>
      <c r="G18" s="13">
        <v>708</v>
      </c>
      <c r="H18" s="20" t="s">
        <v>8</v>
      </c>
      <c r="I18" s="46">
        <v>234101</v>
      </c>
      <c r="J18" s="52" t="s">
        <v>9</v>
      </c>
    </row>
    <row r="19" spans="1:10" s="8" customFormat="1" ht="25.5" x14ac:dyDescent="0.2">
      <c r="A19" s="37">
        <v>40634</v>
      </c>
      <c r="B19" s="38">
        <v>45824</v>
      </c>
      <c r="C19" s="30">
        <v>45854</v>
      </c>
      <c r="D19" s="37">
        <v>130247471</v>
      </c>
      <c r="E19" s="37" t="s">
        <v>55</v>
      </c>
      <c r="F19" s="37" t="s">
        <v>22</v>
      </c>
      <c r="G19" s="39">
        <v>47950</v>
      </c>
      <c r="H19" s="31" t="s">
        <v>8</v>
      </c>
      <c r="I19" s="54">
        <v>234101</v>
      </c>
      <c r="J19" s="53" t="s">
        <v>9</v>
      </c>
    </row>
    <row r="20" spans="1:10" s="8" customFormat="1" ht="25.5" x14ac:dyDescent="0.2">
      <c r="A20" s="37">
        <v>4766</v>
      </c>
      <c r="B20" s="38">
        <v>45825</v>
      </c>
      <c r="C20" s="30">
        <v>45826</v>
      </c>
      <c r="D20" s="37">
        <v>130142254</v>
      </c>
      <c r="E20" s="37" t="s">
        <v>58</v>
      </c>
      <c r="F20" s="37" t="s">
        <v>21</v>
      </c>
      <c r="G20" s="39">
        <v>40845</v>
      </c>
      <c r="H20" s="20" t="s">
        <v>8</v>
      </c>
      <c r="I20" s="51">
        <v>237203</v>
      </c>
      <c r="J20" s="52" t="s">
        <v>9</v>
      </c>
    </row>
    <row r="21" spans="1:10" s="8" customFormat="1" ht="25.5" x14ac:dyDescent="0.2">
      <c r="A21" s="52">
        <v>99</v>
      </c>
      <c r="B21" s="59">
        <v>45833</v>
      </c>
      <c r="C21" s="59">
        <v>45863</v>
      </c>
      <c r="D21" s="52">
        <v>131622658</v>
      </c>
      <c r="E21" s="52" t="s">
        <v>48</v>
      </c>
      <c r="F21" s="53" t="s">
        <v>23</v>
      </c>
      <c r="G21" s="60">
        <v>20735</v>
      </c>
      <c r="H21" s="61" t="s">
        <v>8</v>
      </c>
      <c r="I21" s="62">
        <v>231101</v>
      </c>
      <c r="J21" s="52" t="s">
        <v>9</v>
      </c>
    </row>
    <row r="22" spans="1:10" s="8" customFormat="1" ht="25.5" x14ac:dyDescent="0.2">
      <c r="A22" s="52">
        <v>1</v>
      </c>
      <c r="B22" s="59">
        <v>45818</v>
      </c>
      <c r="C22" s="59">
        <v>45848</v>
      </c>
      <c r="D22" s="52">
        <v>131622658</v>
      </c>
      <c r="E22" s="52" t="s">
        <v>49</v>
      </c>
      <c r="F22" s="53" t="s">
        <v>23</v>
      </c>
      <c r="G22" s="60">
        <v>45650</v>
      </c>
      <c r="H22" s="61" t="s">
        <v>8</v>
      </c>
      <c r="I22" s="62">
        <v>231101</v>
      </c>
      <c r="J22" s="52" t="s">
        <v>9</v>
      </c>
    </row>
    <row r="23" spans="1:10" s="8" customFormat="1" ht="25.5" x14ac:dyDescent="0.2">
      <c r="A23" s="12">
        <v>76</v>
      </c>
      <c r="B23" s="10">
        <v>45831</v>
      </c>
      <c r="C23" s="21">
        <v>45861</v>
      </c>
      <c r="D23" s="12">
        <v>132700651</v>
      </c>
      <c r="E23" s="12" t="s">
        <v>34</v>
      </c>
      <c r="F23" s="12" t="s">
        <v>31</v>
      </c>
      <c r="G23" s="13">
        <v>57200</v>
      </c>
      <c r="H23" s="20" t="s">
        <v>8</v>
      </c>
      <c r="I23" s="51">
        <v>228706</v>
      </c>
      <c r="J23" s="52" t="s">
        <v>9</v>
      </c>
    </row>
    <row r="24" spans="1:10" s="8" customFormat="1" ht="25.5" x14ac:dyDescent="0.2">
      <c r="A24" s="37">
        <v>59610</v>
      </c>
      <c r="B24" s="38">
        <v>45819</v>
      </c>
      <c r="C24" s="30">
        <v>45849</v>
      </c>
      <c r="D24" s="37">
        <v>131354238</v>
      </c>
      <c r="E24" s="37" t="s">
        <v>30</v>
      </c>
      <c r="F24" s="37" t="s">
        <v>21</v>
      </c>
      <c r="G24" s="39">
        <v>170349.6</v>
      </c>
      <c r="H24" s="20" t="s">
        <v>8</v>
      </c>
      <c r="I24" s="51">
        <v>237203</v>
      </c>
      <c r="J24" s="52" t="s">
        <v>9</v>
      </c>
    </row>
    <row r="25" spans="1:10" s="8" customFormat="1" ht="25.5" x14ac:dyDescent="0.2">
      <c r="A25" s="37">
        <v>55142</v>
      </c>
      <c r="B25" s="38">
        <v>45818</v>
      </c>
      <c r="C25" s="30">
        <v>45848</v>
      </c>
      <c r="D25" s="37">
        <v>101808731</v>
      </c>
      <c r="E25" s="37" t="s">
        <v>57</v>
      </c>
      <c r="F25" s="37" t="s">
        <v>21</v>
      </c>
      <c r="G25" s="39">
        <v>71790.600000000006</v>
      </c>
      <c r="H25" s="20" t="s">
        <v>8</v>
      </c>
      <c r="I25" s="51">
        <v>237203</v>
      </c>
      <c r="J25" s="52" t="s">
        <v>9</v>
      </c>
    </row>
    <row r="26" spans="1:10" s="8" customFormat="1" ht="25.5" x14ac:dyDescent="0.2">
      <c r="A26" s="12">
        <v>1937</v>
      </c>
      <c r="B26" s="10">
        <v>45833</v>
      </c>
      <c r="C26" s="21">
        <v>45863</v>
      </c>
      <c r="D26" s="50">
        <v>101759739</v>
      </c>
      <c r="E26" s="50" t="s">
        <v>28</v>
      </c>
      <c r="F26" s="50" t="s">
        <v>38</v>
      </c>
      <c r="G26" s="13">
        <v>42480</v>
      </c>
      <c r="H26" s="20" t="s">
        <v>8</v>
      </c>
      <c r="I26" s="51">
        <v>225304</v>
      </c>
      <c r="J26" s="52" t="s">
        <v>9</v>
      </c>
    </row>
    <row r="27" spans="1:10" s="8" customFormat="1" ht="20.100000000000001" customHeight="1" x14ac:dyDescent="0.2">
      <c r="A27" s="25"/>
      <c r="B27" s="26"/>
      <c r="C27" s="26"/>
      <c r="D27" s="25"/>
      <c r="E27" s="25"/>
      <c r="F27" s="27" t="s">
        <v>18</v>
      </c>
      <c r="G27" s="28">
        <f>SUM(G11:G26)</f>
        <v>798931.37</v>
      </c>
      <c r="H27" s="29"/>
      <c r="I27" s="29"/>
      <c r="J27" s="29"/>
    </row>
    <row r="28" spans="1:10" s="8" customFormat="1" ht="20.100000000000001" customHeight="1" x14ac:dyDescent="0.2">
      <c r="A28" s="22"/>
      <c r="B28" s="23"/>
      <c r="C28" s="23"/>
      <c r="D28" s="22"/>
      <c r="E28" s="22"/>
      <c r="F28" s="22"/>
      <c r="G28" s="24"/>
      <c r="H28" s="24"/>
      <c r="I28" s="24"/>
      <c r="J28" s="24"/>
    </row>
    <row r="29" spans="1:10" s="8" customFormat="1" ht="20.100000000000001" customHeight="1" x14ac:dyDescent="0.2">
      <c r="A29" s="22"/>
      <c r="B29" s="23"/>
      <c r="C29" s="23"/>
      <c r="D29" s="22"/>
      <c r="E29" s="22"/>
      <c r="F29" s="22"/>
      <c r="G29" s="24"/>
      <c r="H29" s="24"/>
      <c r="I29" s="24"/>
      <c r="J29" s="24"/>
    </row>
    <row r="30" spans="1:10" s="8" customFormat="1" ht="20.100000000000001" customHeight="1" x14ac:dyDescent="0.2">
      <c r="A30" s="22"/>
      <c r="B30" s="23"/>
      <c r="C30" s="23"/>
      <c r="D30" s="22"/>
      <c r="E30" s="22"/>
      <c r="F30" s="22"/>
      <c r="G30" s="24"/>
      <c r="H30" s="24"/>
      <c r="I30" s="24"/>
      <c r="J30" s="24"/>
    </row>
    <row r="31" spans="1:10" s="8" customFormat="1" ht="20.100000000000001" customHeight="1" x14ac:dyDescent="0.2">
      <c r="A31" s="22"/>
      <c r="B31" s="23"/>
      <c r="C31" s="23"/>
      <c r="D31" s="22"/>
      <c r="E31" s="22"/>
      <c r="F31" s="22"/>
      <c r="G31" s="24"/>
      <c r="H31" s="24"/>
      <c r="I31" s="24"/>
      <c r="J31" s="24"/>
    </row>
    <row r="32" spans="1:10" s="8" customFormat="1" ht="20.100000000000001" customHeight="1" x14ac:dyDescent="0.2">
      <c r="A32" s="22"/>
      <c r="B32" s="23"/>
      <c r="C32" s="23"/>
      <c r="D32" s="22"/>
      <c r="E32" s="22"/>
      <c r="F32" s="22"/>
      <c r="G32" s="24"/>
      <c r="H32" s="24"/>
      <c r="I32" s="24"/>
      <c r="J32" s="24"/>
    </row>
    <row r="33" spans="1:10" s="8" customFormat="1" ht="20.100000000000001" customHeight="1" x14ac:dyDescent="0.2">
      <c r="A33" s="22"/>
      <c r="B33" s="23"/>
      <c r="C33" s="23"/>
      <c r="D33" s="22"/>
      <c r="E33" s="22"/>
      <c r="F33" s="22"/>
      <c r="G33" s="24"/>
      <c r="H33" s="24"/>
      <c r="I33" s="24"/>
      <c r="J33" s="24"/>
    </row>
    <row r="34" spans="1:10" s="8" customFormat="1" ht="20.100000000000001" customHeight="1" x14ac:dyDescent="0.2">
      <c r="A34" s="22"/>
      <c r="B34" s="23"/>
      <c r="C34" s="23"/>
      <c r="D34" s="22"/>
      <c r="E34" s="22"/>
      <c r="F34" s="22"/>
      <c r="G34" s="24"/>
      <c r="H34" s="24"/>
      <c r="I34" s="24"/>
      <c r="J34" s="24"/>
    </row>
    <row r="35" spans="1:10" ht="21" x14ac:dyDescent="0.35">
      <c r="A35" s="68" t="s">
        <v>13</v>
      </c>
      <c r="B35" s="68"/>
      <c r="C35" s="68"/>
      <c r="D35" s="68"/>
      <c r="E35" s="68"/>
      <c r="F35" s="68"/>
      <c r="G35" s="68"/>
      <c r="H35" s="68"/>
      <c r="I35" s="68"/>
      <c r="J35" s="68"/>
    </row>
    <row r="36" spans="1:10" ht="25.5" x14ac:dyDescent="0.25">
      <c r="A36" s="37">
        <v>343</v>
      </c>
      <c r="B36" s="38">
        <v>45828</v>
      </c>
      <c r="C36" s="30">
        <v>45889</v>
      </c>
      <c r="D36" s="37">
        <v>131310249</v>
      </c>
      <c r="E36" s="37" t="s">
        <v>47</v>
      </c>
      <c r="F36" s="37" t="s">
        <v>27</v>
      </c>
      <c r="G36" s="39">
        <v>23775.23</v>
      </c>
      <c r="H36" s="20" t="s">
        <v>8</v>
      </c>
      <c r="I36" s="51">
        <v>239201</v>
      </c>
      <c r="J36" s="52" t="s">
        <v>9</v>
      </c>
    </row>
    <row r="37" spans="1:10" ht="25.5" x14ac:dyDescent="0.25">
      <c r="A37" s="37">
        <v>13</v>
      </c>
      <c r="B37" s="38">
        <v>45824</v>
      </c>
      <c r="C37" s="30">
        <v>45885</v>
      </c>
      <c r="D37" s="37">
        <v>133219263</v>
      </c>
      <c r="E37" s="37" t="s">
        <v>54</v>
      </c>
      <c r="F37" s="12" t="s">
        <v>46</v>
      </c>
      <c r="G37" s="13">
        <v>5314.16</v>
      </c>
      <c r="H37" s="20" t="s">
        <v>8</v>
      </c>
      <c r="I37" s="51">
        <v>239301</v>
      </c>
      <c r="J37" s="53" t="s">
        <v>9</v>
      </c>
    </row>
    <row r="38" spans="1:10" ht="24.95" customHeight="1" x14ac:dyDescent="0.25">
      <c r="A38" s="37"/>
      <c r="B38" s="38"/>
      <c r="C38" s="30"/>
      <c r="D38" s="37"/>
      <c r="E38" s="37"/>
      <c r="F38" s="12"/>
      <c r="G38" s="13"/>
      <c r="H38" s="20"/>
      <c r="I38" s="51"/>
      <c r="J38" s="53"/>
    </row>
    <row r="39" spans="1:10" ht="24.95" customHeight="1" x14ac:dyDescent="0.25">
      <c r="A39" s="9"/>
      <c r="B39" s="11"/>
      <c r="C39" s="11"/>
      <c r="D39" s="14"/>
      <c r="E39" s="15"/>
      <c r="F39" s="15" t="s">
        <v>18</v>
      </c>
      <c r="G39" s="16">
        <f>SUM(G36:G38)</f>
        <v>29089.39</v>
      </c>
      <c r="H39" s="40"/>
      <c r="I39" s="40"/>
      <c r="J39" s="40"/>
    </row>
    <row r="40" spans="1:10" ht="24.95" customHeight="1" x14ac:dyDescent="0.25">
      <c r="A40" s="55"/>
      <c r="B40" s="56"/>
      <c r="C40" s="56"/>
      <c r="D40" s="57"/>
      <c r="E40" s="55"/>
      <c r="F40" s="55"/>
      <c r="G40" s="58"/>
      <c r="H40" s="44"/>
      <c r="I40" s="44"/>
      <c r="J40" s="44"/>
    </row>
    <row r="41" spans="1:10" ht="21" x14ac:dyDescent="0.35">
      <c r="A41" s="75" t="s">
        <v>14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5.5" x14ac:dyDescent="0.25">
      <c r="A42" s="37">
        <v>473</v>
      </c>
      <c r="B42" s="38">
        <v>45826</v>
      </c>
      <c r="C42" s="30">
        <v>45918</v>
      </c>
      <c r="D42" s="37">
        <v>132188081</v>
      </c>
      <c r="E42" s="37" t="s">
        <v>50</v>
      </c>
      <c r="F42" s="12" t="s">
        <v>51</v>
      </c>
      <c r="G42" s="13">
        <v>59916.86</v>
      </c>
      <c r="H42" s="20" t="s">
        <v>8</v>
      </c>
      <c r="I42" s="51">
        <v>235501</v>
      </c>
      <c r="J42" s="53" t="s">
        <v>9</v>
      </c>
    </row>
    <row r="43" spans="1:10" ht="25.5" x14ac:dyDescent="0.25">
      <c r="A43" s="12">
        <v>1380</v>
      </c>
      <c r="B43" s="10">
        <v>45824</v>
      </c>
      <c r="C43" s="21">
        <v>45916</v>
      </c>
      <c r="D43" s="12">
        <v>131224881</v>
      </c>
      <c r="E43" s="12" t="s">
        <v>43</v>
      </c>
      <c r="F43" s="12" t="s">
        <v>22</v>
      </c>
      <c r="G43" s="13">
        <v>265050</v>
      </c>
      <c r="H43" s="20" t="s">
        <v>8</v>
      </c>
      <c r="I43" s="51">
        <v>234101</v>
      </c>
      <c r="J43" s="52" t="s">
        <v>9</v>
      </c>
    </row>
    <row r="44" spans="1:10" x14ac:dyDescent="0.25">
      <c r="A44" s="9"/>
      <c r="B44" s="9"/>
      <c r="C44" s="9"/>
      <c r="D44" s="9"/>
      <c r="E44" s="9"/>
      <c r="F44" s="9" t="s">
        <v>18</v>
      </c>
      <c r="G44" s="17">
        <f>SUM(G42:G43)</f>
        <v>324966.86</v>
      </c>
      <c r="H44" s="9"/>
      <c r="I44" s="9"/>
      <c r="J44" s="9"/>
    </row>
    <row r="45" spans="1:10" x14ac:dyDescent="0.25">
      <c r="A45" s="44"/>
      <c r="B45" s="44"/>
      <c r="C45" s="44"/>
      <c r="D45" s="44"/>
      <c r="E45" s="44"/>
      <c r="F45" s="44"/>
      <c r="G45" s="45"/>
      <c r="H45" s="44"/>
      <c r="I45" s="44"/>
      <c r="J45" s="44"/>
    </row>
    <row r="46" spans="1:10" x14ac:dyDescent="0.25">
      <c r="A46" s="44"/>
      <c r="B46" s="44"/>
      <c r="C46" s="44"/>
      <c r="D46" s="44"/>
      <c r="E46" s="44"/>
      <c r="F46" s="44"/>
      <c r="G46" s="45"/>
      <c r="H46" s="44"/>
      <c r="I46" s="44"/>
      <c r="J46" s="44"/>
    </row>
    <row r="47" spans="1:10" ht="21" x14ac:dyDescent="0.35">
      <c r="A47" s="68" t="s">
        <v>17</v>
      </c>
      <c r="B47" s="68"/>
      <c r="C47" s="68"/>
      <c r="D47" s="68"/>
      <c r="E47" s="68"/>
      <c r="F47" s="68"/>
      <c r="G47" s="68"/>
      <c r="H47" s="68"/>
      <c r="I47" s="68"/>
      <c r="J47" s="68"/>
    </row>
    <row r="48" spans="1:10" x14ac:dyDescent="0.25">
      <c r="A48" s="12"/>
      <c r="B48" s="10"/>
      <c r="C48" s="21"/>
      <c r="D48" s="12"/>
      <c r="E48" s="12"/>
      <c r="F48" s="12"/>
      <c r="G48" s="13"/>
      <c r="H48" s="20"/>
      <c r="I48" s="51"/>
      <c r="J48" s="52"/>
    </row>
    <row r="49" spans="1:10" x14ac:dyDescent="0.25">
      <c r="A49" s="18"/>
      <c r="B49" s="69"/>
      <c r="C49" s="70"/>
      <c r="D49" s="71"/>
      <c r="E49" s="18"/>
      <c r="F49" s="18"/>
      <c r="G49" s="19"/>
      <c r="H49" s="19"/>
      <c r="I49" s="19"/>
      <c r="J49" s="19"/>
    </row>
    <row r="50" spans="1:10" x14ac:dyDescent="0.25">
      <c r="A50" s="9"/>
      <c r="B50" s="9"/>
      <c r="C50" s="9"/>
      <c r="D50" s="9"/>
      <c r="E50" s="9"/>
      <c r="F50" s="9"/>
      <c r="G50" s="17">
        <f>SUM(G48:G49)</f>
        <v>0</v>
      </c>
      <c r="H50" s="9"/>
      <c r="I50" s="9"/>
      <c r="J50" s="9"/>
    </row>
    <row r="51" spans="1:10" x14ac:dyDescent="0.25">
      <c r="A51" s="44"/>
      <c r="B51" s="44"/>
      <c r="C51" s="44"/>
      <c r="D51" s="44"/>
      <c r="E51" s="44"/>
      <c r="F51" s="44"/>
      <c r="G51" s="45"/>
      <c r="H51" s="44"/>
      <c r="I51" s="44"/>
      <c r="J51" s="44"/>
    </row>
    <row r="52" spans="1:10" x14ac:dyDescent="0.25">
      <c r="A52" s="44"/>
      <c r="B52" s="44"/>
      <c r="C52" s="44"/>
      <c r="D52" s="44"/>
      <c r="E52" s="44"/>
      <c r="F52" s="44"/>
      <c r="G52" s="45"/>
      <c r="H52" s="44"/>
      <c r="I52" s="44"/>
      <c r="J52" s="44"/>
    </row>
    <row r="53" spans="1:10" x14ac:dyDescent="0.25">
      <c r="A53" s="44"/>
      <c r="B53" s="44"/>
      <c r="C53" s="44"/>
      <c r="D53" s="44"/>
      <c r="E53" s="44"/>
      <c r="F53" s="44"/>
      <c r="G53" s="45"/>
      <c r="H53" s="44"/>
      <c r="I53" s="44"/>
      <c r="J53" s="44"/>
    </row>
    <row r="54" spans="1:10" ht="21" x14ac:dyDescent="0.35">
      <c r="A54" s="68" t="s">
        <v>19</v>
      </c>
      <c r="B54" s="68"/>
      <c r="C54" s="68"/>
      <c r="D54" s="68"/>
      <c r="E54" s="68"/>
      <c r="F54" s="68"/>
      <c r="G54" s="68"/>
      <c r="H54" s="68"/>
      <c r="I54" s="68"/>
      <c r="J54" s="68"/>
    </row>
    <row r="55" spans="1:10" ht="25.5" x14ac:dyDescent="0.25">
      <c r="A55" s="53">
        <v>408</v>
      </c>
      <c r="B55" s="67">
        <v>45825</v>
      </c>
      <c r="C55" s="67"/>
      <c r="D55" s="53">
        <v>132411252</v>
      </c>
      <c r="E55" s="53" t="s">
        <v>61</v>
      </c>
      <c r="F55" s="53" t="s">
        <v>62</v>
      </c>
      <c r="G55" s="61">
        <v>90974.64</v>
      </c>
      <c r="H55" s="61" t="s">
        <v>8</v>
      </c>
      <c r="I55" s="62">
        <v>239101</v>
      </c>
      <c r="J55" s="52" t="s">
        <v>9</v>
      </c>
    </row>
    <row r="56" spans="1:10" ht="25.5" x14ac:dyDescent="0.25">
      <c r="A56" s="52">
        <v>1167</v>
      </c>
      <c r="B56" s="59">
        <v>45826</v>
      </c>
      <c r="C56" s="59"/>
      <c r="D56" s="52">
        <v>131899773</v>
      </c>
      <c r="E56" s="52" t="s">
        <v>44</v>
      </c>
      <c r="F56" s="53" t="s">
        <v>23</v>
      </c>
      <c r="G56" s="60">
        <v>111493.78</v>
      </c>
      <c r="H56" s="61" t="s">
        <v>8</v>
      </c>
      <c r="I56" s="62">
        <v>231101</v>
      </c>
      <c r="J56" s="52" t="s">
        <v>9</v>
      </c>
    </row>
    <row r="57" spans="1:10" ht="25.5" x14ac:dyDescent="0.25">
      <c r="A57" s="52">
        <v>980</v>
      </c>
      <c r="B57" s="59">
        <v>45833</v>
      </c>
      <c r="C57" s="59"/>
      <c r="D57" s="52">
        <v>40220599878</v>
      </c>
      <c r="E57" s="52" t="s">
        <v>35</v>
      </c>
      <c r="F57" s="53" t="s">
        <v>23</v>
      </c>
      <c r="G57" s="60">
        <v>46977.99</v>
      </c>
      <c r="H57" s="61" t="s">
        <v>8</v>
      </c>
      <c r="I57" s="62">
        <v>231101</v>
      </c>
      <c r="J57" s="52" t="s">
        <v>9</v>
      </c>
    </row>
    <row r="58" spans="1:10" ht="25.5" x14ac:dyDescent="0.25">
      <c r="A58" s="37">
        <v>548</v>
      </c>
      <c r="B58" s="38">
        <v>45821</v>
      </c>
      <c r="C58" s="30"/>
      <c r="D58" s="37">
        <v>130299633</v>
      </c>
      <c r="E58" s="37" t="s">
        <v>59</v>
      </c>
      <c r="F58" s="37" t="s">
        <v>27</v>
      </c>
      <c r="G58" s="39">
        <v>117773.44</v>
      </c>
      <c r="H58" s="20" t="s">
        <v>8</v>
      </c>
      <c r="I58" s="51">
        <v>239201</v>
      </c>
      <c r="J58" s="52" t="s">
        <v>9</v>
      </c>
    </row>
    <row r="59" spans="1:10" ht="25.5" x14ac:dyDescent="0.25">
      <c r="A59" s="52">
        <v>159</v>
      </c>
      <c r="B59" s="59">
        <v>45832</v>
      </c>
      <c r="C59" s="59"/>
      <c r="D59" s="52">
        <v>132230744</v>
      </c>
      <c r="E59" s="52" t="s">
        <v>36</v>
      </c>
      <c r="F59" s="52" t="s">
        <v>37</v>
      </c>
      <c r="G59" s="63">
        <v>80000</v>
      </c>
      <c r="H59" s="61" t="s">
        <v>8</v>
      </c>
      <c r="I59" s="64">
        <v>221801</v>
      </c>
      <c r="J59" s="52" t="s">
        <v>9</v>
      </c>
    </row>
    <row r="60" spans="1:10" ht="25.5" x14ac:dyDescent="0.25">
      <c r="A60" s="52">
        <v>689</v>
      </c>
      <c r="B60" s="59">
        <v>45834</v>
      </c>
      <c r="C60" s="59"/>
      <c r="D60" s="52">
        <v>101632526</v>
      </c>
      <c r="E60" s="52" t="s">
        <v>41</v>
      </c>
      <c r="F60" s="52" t="s">
        <v>42</v>
      </c>
      <c r="G60" s="63">
        <v>45600</v>
      </c>
      <c r="H60" s="61" t="s">
        <v>8</v>
      </c>
      <c r="I60" s="64">
        <v>237299</v>
      </c>
      <c r="J60" s="52" t="s">
        <v>9</v>
      </c>
    </row>
    <row r="61" spans="1:10" x14ac:dyDescent="0.25">
      <c r="A61" s="40"/>
      <c r="B61" s="41"/>
      <c r="C61" s="41"/>
      <c r="D61" s="42"/>
      <c r="E61" s="40"/>
      <c r="F61" s="40" t="s">
        <v>18</v>
      </c>
      <c r="G61" s="43">
        <f>SUM(G55:G60)</f>
        <v>492819.85</v>
      </c>
      <c r="H61" s="40"/>
      <c r="I61" s="40"/>
      <c r="J61" s="40"/>
    </row>
    <row r="63" spans="1:10" ht="15.75" x14ac:dyDescent="0.25">
      <c r="A63" s="32"/>
      <c r="B63" s="32"/>
      <c r="C63" s="32"/>
      <c r="D63" s="33"/>
      <c r="E63" s="32"/>
      <c r="F63" s="33"/>
      <c r="G63" s="33"/>
      <c r="H63" s="32"/>
      <c r="I63" s="32"/>
      <c r="J63" s="32"/>
    </row>
    <row r="68" spans="3:4" x14ac:dyDescent="0.25">
      <c r="C68" s="47" t="s">
        <v>33</v>
      </c>
      <c r="D68" s="48"/>
    </row>
    <row r="69" spans="3:4" x14ac:dyDescent="0.25">
      <c r="C69" s="49" t="s">
        <v>32</v>
      </c>
      <c r="D69" s="35"/>
    </row>
  </sheetData>
  <mergeCells count="10">
    <mergeCell ref="A4:J4"/>
    <mergeCell ref="A6:J6"/>
    <mergeCell ref="A35:J35"/>
    <mergeCell ref="A41:J41"/>
    <mergeCell ref="A7:J7"/>
    <mergeCell ref="A47:J47"/>
    <mergeCell ref="A54:J54"/>
    <mergeCell ref="A10:J10"/>
    <mergeCell ref="B49:D49"/>
    <mergeCell ref="A5:J5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MAYO 2025</vt:lpstr>
      <vt:lpstr>'CTAS POR PAGAR MAYO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OAI</cp:lastModifiedBy>
  <cp:lastPrinted>2025-06-10T14:52:58Z</cp:lastPrinted>
  <dcterms:created xsi:type="dcterms:W3CDTF">2020-03-03T13:32:30Z</dcterms:created>
  <dcterms:modified xsi:type="dcterms:W3CDTF">2025-07-17T18:08:03Z</dcterms:modified>
</cp:coreProperties>
</file>