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<sst xmlns="http://schemas.openxmlformats.org/spreadsheetml/2006/main" count="6232" uniqueCount="1512">
  <si>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</si>
  <si>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</si>
  <si>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</si>
  <si>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</si>
  <si>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</si>
  <si>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</si>
  <si>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</si>
  <si>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</si>
  <si>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</si>
  <si>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</si>
  <si>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</si>
  <si>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</si>
  <si>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</si>
  <si>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</si>
  <si>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</si>
  <si>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</si>
  <si>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</si>
  <si>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</si>
  <si>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</si>
  <si>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</si>
  <si>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</si>
  <si>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</si>
  <si>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</si>
  <si>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</si>
  <si>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</si>
  <si>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</si>
  <si>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</si>
  <si>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</si>
  <si>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</si>
  <si>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</si>
  <si>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</si>
  <si>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</si>
  <si>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</si>
  <si>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</si>
  <si>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</si>
  <si>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</si>
  <si>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</si>
  <si>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</si>
  <si>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</si>
  <si>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</si>
  <si>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</si>
  <si>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</si>
  <si>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</si>
  <si>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</si>
  <si>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</si>
  <si>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</si>
  <si>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</si>
  <si>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</si>
  <si>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</si>
  <si>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</si>
  <si>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</si>
  <si>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</si>
  <si>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</si>
  <si>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</si>
  <si>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</si>
  <si>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</si>
  <si>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</si>
  <si>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</si>
  <si>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</si>
  <si>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</si>
  <si>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</si>
  <si>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</si>
  <si>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</si>
  <si>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</si>
  <si>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</si>
  <si>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</si>
  <si>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</si>
  <si>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</si>
  <si>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</si>
  <si>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</si>
  <si>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</si>
  <si>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</si>
  <si>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</si>
  <si>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</si>
  <si>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</si>
  <si>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</si>
  <si>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</si>
  <si>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</si>
  <si>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</si>
  <si>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</si>
  <si>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</si>
  <si>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</si>
  <si>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</si>
  <si>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</si>
  <si>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</si>
  <si>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</si>
  <si>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</si>
  <si>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</si>
  <si>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</si>
  <si>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</si>
  <si>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</si>
  <si>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</si>
  <si>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</si>
  <si>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</si>
  <si>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</si>
  <si>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</si>
  <si>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</si>
  <si>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</si>
  <si>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</si>
  <si>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</si>
  <si>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</si>
  <si>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</si>
  <si>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</si>
  <si>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</si>
  <si>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</si>
  <si>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</si>
  <si>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</si>
  <si>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</si>
  <si>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</si>
  <si>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</si>
  <si>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</si>
  <si>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</si>
  <si>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</si>
  <si>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</si>
  <si>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</si>
  <si>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</si>
  <si>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</si>
  <si>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</si>
  <si>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</si>
  <si>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</si>
  <si>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</si>
  <si>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</si>
  <si>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</si>
  <si>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</si>
  <si>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</si>
  <si>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</si>
  <si>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</si>
  <si>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</si>
  <si>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</si>
  <si>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</si>
  <si>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</si>
  <si>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</si>
  <si>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</si>
  <si>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</si>
  <si>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</si>
  <si>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</si>
  <si>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</si>
  <si>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</si>
  <si>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</si>
  <si>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</si>
  <si>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</si>
  <si>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</si>
  <si>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</si>
  <si>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</si>
  <si>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</si>
  <si>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</si>
  <si>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</si>
  <si>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</si>
  <si>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</si>
  <si>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</si>
  <si>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</si>
  <si>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</si>
  <si>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</si>
  <si>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</si>
  <si>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</si>
  <si>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</si>
  <si>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</si>
  <si>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</si>
  <si>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</si>
  <si>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</si>
  <si>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</si>
  <si>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</si>
  <si>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</si>
  <si>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</si>
  <si>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</si>
  <si>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</si>
  <si>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</si>
  <si>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</si>
  <si>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</si>
  <si>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</si>
  <si>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</si>
  <si>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</si>
  <si>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</si>
  <si>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</si>
  <si>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</si>
  <si>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</si>
  <si>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</si>
  <si>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</si>
  <si>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</si>
  <si>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</si>
  <si>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</si>
  <si>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</si>
  <si>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</si>
  <si>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</si>
  <si>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</si>
  <si>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</si>
  <si>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</si>
  <si>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</si>
  <si>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</si>
  <si>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</si>
  <si>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</si>
  <si>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</si>
  <si>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</si>
  <si>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</si>
  <si>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</si>
  <si>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</si>
  <si>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</si>
  <si>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</si>
  <si>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</si>
  <si>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</si>
  <si>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</si>
  <si>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</si>
  <si>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</si>
  <si>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</si>
  <si>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</si>
  <si>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</si>
  <si>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</si>
  <si>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</si>
  <si>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</si>
  <si>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</si>
  <si>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</si>
  <si>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</si>
  <si>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</si>
  <si>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</si>
  <si>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</si>
  <si>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</si>
  <si>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</si>
  <si>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</si>
  <si>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</si>
  <si>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</si>
  <si>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</si>
  <si>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</si>
  <si>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</si>
  <si>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</si>
  <si>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</si>
  <si>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</si>
  <si>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</si>
  <si>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</si>
  <si>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</si>
  <si>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</si>
  <si>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</si>
  <si>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</si>
  <si>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</si>
  <si>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</si>
  <si>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</si>
  <si>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</si>
  <si>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</si>
  <si>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</si>
  <si>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</si>
  <si>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</si>
  <si>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</si>
  <si>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</si>
  <si>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</si>
  <si>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</si>
  <si>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</si>
  <si>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</si>
  <si>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</si>
  <si>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</si>
  <si>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</si>
  <si>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</si>
  <si>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</si>
  <si>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</si>
  <si>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</si>
  <si>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</si>
  <si>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</si>
  <si>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</si>
  <si>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</si>
  <si>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</si>
  <si>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</si>
  <si>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</si>
  <si>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</si>
  <si>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</si>
  <si>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</si>
  <si>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</si>
  <si>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</si>
  <si>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</si>
  <si>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</si>
  <si>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</si>
  <si>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</si>
  <si>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</si>
  <si>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</si>
  <si>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</si>
  <si>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</si>
  <si>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</si>
  <si>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</si>
  <si>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</si>
  <si>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</si>
  <si>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</si>
  <si>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</si>
  <si>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</si>
  <si>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</si>
  <si>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</si>
  <si>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</si>
  <si>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</si>
  <si>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</si>
  <si>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</si>
  <si>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</si>
  <si>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</si>
  <si>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</si>
  <si>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</si>
  <si>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</si>
  <si>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</si>
  <si>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</si>
  <si>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</si>
  <si>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</si>
  <si>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</si>
  <si>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</si>
  <si>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</si>
  <si>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</si>
  <si>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</si>
  <si>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</si>
  <si>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</si>
  <si>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</si>
  <si>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</si>
  <si>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</si>
  <si>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</si>
  <si>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</si>
  <si>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</si>
  <si>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</si>
  <si>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</si>
  <si>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</si>
  <si>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</si>
  <si>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</si>
  <si>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</si>
  <si>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</si>
  <si>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</si>
  <si>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</si>
  <si>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</si>
  <si>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</si>
  <si>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</si>
  <si>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</si>
  <si>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</si>
  <si>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</si>
  <si>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</si>
  <si>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</si>
  <si>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</si>
  <si>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</si>
  <si>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</si>
  <si>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</si>
  <si>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</si>
  <si>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</si>
  <si>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</si>
  <si>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</si>
  <si>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</si>
  <si>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</si>
  <si>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</si>
  <si>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</si>
  <si>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</si>
  <si>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</si>
  <si>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</si>
  <si>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</si>
  <si>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</si>
  <si>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</si>
  <si>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</si>
  <si>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</si>
  <si>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</si>
  <si>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</si>
  <si>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</si>
  <si>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</si>
  <si>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</si>
  <si>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</si>
  <si>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</si>
  <si>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</si>
  <si>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</si>
  <si>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</si>
  <si>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</si>
  <si>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</si>
  <si>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</si>
  <si>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</si>
  <si>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</si>
  <si>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</si>
  <si>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</si>
  <si>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</si>
  <si>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</si>
  <si>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</si>
  <si>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</si>
  <si>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</si>
  <si>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</si>
  <si>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</si>
  <si>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</si>
  <si>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</si>
  <si>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</si>
  <si>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</si>
  <si>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</si>
  <si>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</si>
  <si>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</si>
  <si>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</si>
  <si>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</si>
  <si>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</si>
  <si>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</si>
  <si>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</si>
  <si>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</si>
  <si>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</si>
  <si>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</si>
  <si>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</si>
  <si>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</si>
  <si>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</si>
  <si>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</si>
  <si>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</si>
  <si>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</si>
  <si>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</si>
  <si>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</si>
  <si>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</si>
  <si>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</si>
  <si>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</si>
  <si>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</si>
  <si>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</si>
  <si>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</si>
  <si>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</si>
  <si>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</si>
  <si>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</si>
  <si>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</si>
  <si>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</si>
  <si>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</si>
  <si>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</si>
  <si>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</si>
  <si>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</si>
  <si>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</si>
  <si>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</si>
  <si>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</si>
  <si>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</si>
  <si>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</si>
  <si>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</si>
  <si>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</si>
  <si>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</si>
  <si>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</si>
  <si>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</si>
  <si>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</si>
  <si>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</si>
  <si>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</si>
  <si>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</si>
  <si>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</si>
  <si>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</si>
  <si>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</si>
  <si>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</si>
  <si>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</si>
  <si>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</si>
  <si>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</si>
  <si>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</si>
  <si>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</si>
  <si>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</si>
  <si>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</si>
  <si>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</si>
  <si>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</si>
  <si>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</si>
  <si>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</si>
  <si>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</si>
  <si>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</si>
  <si>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</si>
  <si>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</si>
  <si>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</si>
  <si>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</si>
  <si>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</si>
  <si>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</si>
  <si>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</si>
  <si>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</si>
  <si>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</si>
  <si>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</si>
  <si>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</si>
  <si>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</si>
  <si>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</si>
  <si>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</si>
  <si>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</si>
  <si>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</si>
  <si>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</si>
  <si>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</si>
  <si>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</si>
  <si>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</si>
  <si>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</si>
  <si>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</si>
  <si>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</si>
  <si>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</si>
  <si>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</si>
  <si>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</si>
  <si>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</si>
  <si>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</si>
  <si>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</si>
  <si>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</si>
  <si>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</si>
  <si>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</si>
  <si>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</si>
  <si>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</si>
  <si>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</si>
  <si>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</si>
  <si>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</si>
  <si>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</si>
  <si>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</si>
  <si>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</si>
  <si>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</si>
  <si>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</si>
  <si>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</si>
  <si>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</si>
  <si>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</si>
  <si>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</si>
  <si>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</si>
  <si>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</si>
  <si>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</si>
  <si>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</si>
  <si>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</si>
  <si>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</si>
  <si>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</si>
  <si>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</si>
  <si>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</si>
  <si>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</si>
  <si>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</si>
  <si>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</si>
  <si>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</si>
  <si>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</si>
  <si>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</si>
  <si>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</si>
  <si>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</si>
  <si>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</si>
  <si>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</si>
  <si>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</si>
  <si>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</si>
  <si>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</si>
  <si>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</si>
  <si>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</si>
  <si>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</si>
  <si>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</si>
  <si>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</si>
  <si>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</si>
  <si>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</si>
  <si>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</si>
  <si>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</si>
  <si>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</si>
  <si>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</si>
  <si>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</si>
  <si>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</si>
  <si>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</si>
  <si>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</si>
  <si>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</si>
  <si>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</si>
  <si>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</si>
  <si>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</si>
  <si>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</si>
  <si>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</si>
  <si>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</si>
  <si>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</si>
  <si>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</si>
  <si>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</si>
  <si>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</si>
  <si>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</si>
  <si>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</si>
  <si>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</si>
  <si>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</si>
  <si>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</si>
  <si>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</si>
  <si>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</si>
  <si>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</si>
  <si>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</si>
  <si>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</si>
  <si>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</si>
  <si>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</si>
  <si>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</si>
  <si>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</si>
  <si>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</si>
  <si>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</si>
  <si>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</si>
  <si>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</si>
  <si>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</si>
  <si>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</si>
  <si>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</si>
  <si>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</si>
  <si>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</si>
  <si>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</si>
  <si>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</si>
  <si>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</si>
  <si>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</si>
  <si>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</si>
  <si>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</si>
  <si>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</si>
  <si>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</si>
  <si>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</si>
  <si>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</si>
  <si>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</si>
  <si>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</si>
  <si>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</si>
  <si>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</si>
  <si>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</si>
  <si>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</si>
  <si>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</si>
  <si>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</si>
  <si>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</si>
  <si>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</si>
  <si>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</si>
  <si>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</si>
  <si>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</si>
  <si>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</si>
  <si>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</si>
  <si>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</si>
  <si>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</si>
  <si>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</si>
  <si>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</si>
  <si>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</si>
  <si>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</si>
  <si>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</si>
  <si>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</si>
  <si>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</si>
  <si>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</si>
  <si>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</si>
  <si>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</si>
  <si>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</si>
  <si>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</si>
  <si>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</si>
  <si>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</si>
  <si>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</si>
  <si>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</si>
  <si>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</si>
  <si>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</si>
  <si>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</si>
  <si>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</si>
  <si>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</si>
  <si>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</si>
  <si>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</si>
  <si>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</si>
  <si>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</si>
  <si>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</si>
  <si>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</si>
  <si>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</si>
  <si>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</si>
  <si>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</si>
  <si>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</si>
  <si>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</si>
  <si>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</si>
  <si>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</si>
  <si>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</si>
  <si>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</si>
  <si>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</si>
  <si>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</si>
  <si>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</si>
  <si>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</si>
  <si>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</si>
  <si>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</si>
  <si>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</si>
  <si>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</si>
  <si>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</si>
  <si>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</si>
  <si>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</si>
  <si>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</si>
  <si>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</si>
  <si>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</si>
  <si>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</si>
  <si>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</si>
  <si>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</si>
  <si>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</si>
  <si>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</si>
  <si>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</si>
  <si>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</si>
  <si>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</si>
  <si>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</si>
  <si>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</si>
  <si>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</si>
  <si>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</si>
  <si>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</si>
  <si>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</si>
  <si>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</si>
  <si>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</si>
  <si>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</si>
  <si>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</si>
  <si>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</si>
  <si>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</si>
  <si>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</si>
  <si>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</si>
  <si>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</si>
  <si>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</si>
  <si>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</si>
  <si>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</si>
  <si>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</si>
  <si>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</si>
  <si>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</si>
  <si>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</si>
  <si>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</si>
  <si>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</si>
  <si>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</si>
  <si>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</si>
  <si>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</si>
  <si>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</si>
  <si>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</si>
  <si>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</si>
  <si>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</si>
  <si>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</si>
  <si>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</si>
  <si>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</si>
  <si>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</si>
  <si>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</si>
  <si>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</si>
  <si>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</si>
  <si>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</si>
  <si>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</si>
  <si>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</si>
  <si>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</si>
  <si>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</si>
  <si>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</si>
  <si>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</si>
  <si>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</si>
  <si>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</si>
  <si>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</si>
  <si>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</si>
  <si>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</si>
  <si>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</si>
  <si>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</si>
  <si>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</si>
  <si>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</si>
  <si>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</si>
  <si>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</si>
  <si>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</si>
  <si>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</si>
  <si>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</si>
  <si>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</si>
  <si>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</si>
  <si>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</si>
  <si>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</si>
  <si>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</si>
  <si>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</si>
  <si>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</si>
  <si>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</si>
  <si>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</si>
  <si>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</si>
  <si>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</si>
  <si>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</si>
  <si>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</si>
  <si>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</si>
  <si>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</si>
  <si>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</si>
  <si>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</si>
  <si>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</si>
  <si>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</si>
  <si>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</si>
  <si>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</si>
  <si>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</si>
  <si>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</si>
  <si>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</si>
  <si>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</si>
  <si>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</si>
  <si>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</si>
  <si>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</si>
  <si>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</si>
  <si>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</si>
  <si>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</si>
  <si>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</si>
  <si>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</si>
  <si>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</si>
  <si>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</si>
  <si>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</si>
  <si>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</si>
  <si>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</si>
  <si>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</si>
  <si>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</si>
  <si>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</si>
  <si>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</si>
  <si>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</si>
  <si>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</si>
  <si>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</si>
  <si>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</si>
  <si>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</si>
  <si>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</si>
  <si>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</si>
  <si>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</si>
  <si>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</si>
  <si>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</si>
  <si>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</si>
  <si>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</si>
  <si>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</si>
  <si>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</si>
  <si>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</si>
  <si>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</si>
  <si>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</si>
  <si>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</si>
  <si>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</si>
  <si>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</si>
  <si>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</si>
  <si>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</si>
  <si>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</si>
  <si>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</si>
  <si>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</si>
  <si>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</si>
  <si>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</si>
  <si>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</si>
  <si>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</si>
  <si>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</si>
  <si>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</si>
  <si>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</si>
  <si>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</si>
  <si>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</si>
  <si>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</si>
  <si>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</si>
  <si>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</si>
  <si>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</si>
  <si>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</si>
  <si>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</si>
  <si>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</si>
  <si>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</si>
  <si>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</si>
  <si>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</si>
  <si>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</si>
  <si>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</si>
  <si>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</si>
  <si>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</si>
  <si>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</si>
  <si>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</si>
  <si>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</si>
  <si>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</si>
  <si>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</si>
  <si>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</si>
  <si>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</si>
  <si>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</si>
  <si>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</si>
  <si>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</si>
  <si>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</si>
  <si>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</si>
  <si>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</si>
  <si>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</si>
  <si>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</si>
  <si>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</si>
  <si>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</si>
  <si>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</si>
  <si>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</si>
  <si>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</si>
  <si>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</si>
  <si>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</si>
  <si>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</si>
  <si>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</si>
  <si>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</si>
  <si>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</si>
  <si>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</si>
  <si>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</si>
  <si>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</si>
  <si>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</si>
  <si>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</si>
  <si>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</si>
  <si>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</si>
  <si>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</si>
  <si>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</si>
  <si>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</si>
  <si>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</si>
  <si>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</si>
  <si>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</si>
  <si>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</si>
  <si>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</si>
  <si>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</si>
  <si>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</si>
  <si>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</si>
  <si>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</si>
  <si>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</si>
  <si>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</si>
  <si>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</si>
  <si>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</si>
  <si>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</si>
  <si>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</si>
  <si>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</si>
  <si>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</si>
  <si>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</si>
  <si>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</si>
  <si>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</si>
  <si>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</si>
  <si>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</si>
  <si>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</si>
  <si>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</si>
  <si>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</si>
  <si>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</si>
  <si>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</si>
  <si>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</si>
  <si>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</si>
  <si>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</si>
  <si>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</si>
  <si>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</si>
  <si>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</si>
  <si>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</si>
  <si>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</si>
  <si>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</si>
  <si>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</si>
  <si>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</si>
  <si>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</si>
  <si>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</si>
  <si>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</si>
  <si>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</si>
  <si>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</si>
  <si>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</si>
  <si>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</si>
  <si>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</si>
  <si>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</si>
  <si>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</si>
  <si>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</si>
  <si>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</si>
  <si>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</si>
  <si>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</si>
  <si>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</si>
  <si>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</si>
  <si>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</si>
  <si>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</si>
  <si>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</si>
  <si>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</si>
  <si>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</si>
  <si>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</si>
  <si>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</si>
  <si>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</si>
  <si>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</si>
  <si>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</si>
  <si>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</si>
  <si>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</si>
  <si>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</si>
  <si>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</si>
  <si>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</si>
  <si>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</si>
  <si>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</si>
  <si>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</si>
  <si>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</si>
  <si>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</si>
  <si>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</si>
  <si>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</si>
  <si>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</si>
  <si>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</si>
  <si>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</si>
  <si>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</si>
  <si>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</si>
  <si>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</si>
  <si>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</si>
  <si>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</si>
  <si>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</si>
  <si>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</si>
  <si>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</si>
  <si>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</si>
  <si>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</si>
  <si>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</si>
  <si>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</si>
  <si>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</si>
  <si>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</si>
  <si>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</si>
  <si>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</si>
  <si>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</si>
  <si>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</si>
  <si>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</si>
  <si>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</si>
  <si>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</si>
  <si>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</si>
  <si>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</si>
  <si>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</si>
  <si>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</si>
  <si>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</si>
  <si>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</si>
  <si>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</si>
  <si>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</si>
  <si>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</si>
  <si>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</si>
  <si>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</si>
  <si>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</si>
  <si>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</si>
  <si>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</si>
  <si>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</si>
  <si>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</si>
  <si>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</si>
  <si>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</si>
  <si>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</si>
  <si>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</si>
  <si>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</si>
  <si>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</si>
  <si>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</si>
  <si>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</si>
  <si>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</si>
  <si>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</si>
  <si>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</si>
  <si>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</si>
  <si>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</si>
  <si>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</si>
  <si>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</si>
  <si>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</si>
  <si>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</si>
  <si>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</si>
  <si>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</si>
  <si>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</si>
  <si>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</si>
  <si>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</si>
  <si>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</si>
  <si>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</si>
  <si>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</si>
  <si>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</si>
  <si>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</si>
  <si>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</si>
  <si>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</si>
  <si>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</si>
  <si>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</si>
  <si>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</si>
  <si>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</si>
  <si>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</si>
  <si>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</si>
  <si>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</si>
  <si>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</si>
  <si>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</si>
  <si>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</si>
  <si>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</si>
  <si>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</si>
  <si>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</si>
  <si>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</si>
  <si>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</si>
  <si>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</si>
  <si>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</si>
  <si>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</si>
  <si>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</si>
  <si>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</si>
  <si>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</si>
  <si>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</si>
  <si>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</si>
  <si>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</si>
  <si>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</si>
  <si>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</si>
  <si>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</si>
  <si>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</si>
  <si>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</si>
  <si>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</si>
  <si>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</si>
  <si>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</si>
  <si>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</si>
  <si>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</si>
  <si>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</si>
  <si>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</si>
  <si>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</si>
  <si>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</si>
  <si>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</si>
  <si>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</si>
  <si>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</si>
  <si>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</si>
  <si>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</si>
  <si>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</si>
  <si>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</si>
  <si>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</si>
  <si>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</si>
  <si>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</si>
  <si>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</si>
  <si>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</si>
  <si>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</si>
  <si>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</si>
  <si>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</si>
  <si>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</si>
  <si>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</si>
  <si>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</si>
  <si>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</si>
  <si>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</si>
  <si>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</si>
  <si>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</si>
  <si>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</si>
  <si>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</si>
  <si>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</si>
  <si>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</si>
  <si>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</si>
  <si>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</si>
  <si>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</si>
  <si>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</si>
  <si>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</si>
  <si>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</si>
  <si>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</si>
  <si>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</si>
  <si>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</si>
  <si>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</si>
  <si>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</si>
  <si>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</si>
  <si>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</si>
  <si>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</si>
  <si>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</si>
  <si>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</si>
  <si>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</si>
  <si>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</si>
  <si>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</si>
  <si>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</si>
  <si>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</si>
  <si>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</si>
  <si>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</si>
  <si>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</si>
  <si>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</si>
  <si>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</si>
  <si>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</si>
  <si>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</si>
  <si>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</si>
  <si>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</si>
  <si>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</si>
  <si>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</si>
  <si>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</si>
  <si>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</si>
  <si>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</si>
  <si>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</si>
  <si>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</si>
  <si>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</si>
  <si>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</si>
  <si>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</si>
  <si>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</si>
  <si>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</si>
  <si>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</si>
  <si>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</si>
  <si>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</si>
  <si>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</si>
  <si>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</si>
  <si>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</si>
  <si>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</si>
  <si>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</si>
  <si>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</si>
  <si>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</si>
  <si>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</si>
  <si>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</si>
  <si>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</si>
  <si>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</si>
  <si>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</si>
  <si>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</si>
  <si>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</si>
  <si>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</si>
  <si>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</si>
  <si>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</si>
  <si>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</si>
  <si>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</si>
  <si>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</si>
  <si>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</si>
  <si>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</si>
  <si>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</si>
  <si>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</si>
  <si>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</si>
  <si>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</si>
  <si>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</si>
  <si>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</si>
  <si>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</si>
  <si>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</si>
  <si>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</si>
  <si>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</si>
  <si>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</si>
  <si>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</si>
  <si>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</si>
  <si>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</si>
  <si>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</si>
  <si>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</si>
  <si>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</si>
  <si>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</si>
  <si>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</si>
  <si>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</si>
  <si>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</si>
  <si>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</si>
  <si>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</si>
  <si>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</si>
  <si>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</si>
  <si>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</si>
  <si>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</si>
  <si>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</si>
  <si>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</si>
  <si>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</si>
  <si>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</si>
  <si>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</si>
  <si>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</si>
  <si>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</si>
  <si>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</si>
  <si>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</si>
  <si>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</si>
  <si>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</si>
  <si>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</si>
  <si>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</si>
  <si>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</si>
  <si>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</si>
  <si>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</si>
  <si>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</si>
  <si>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</si>
  <si>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</si>
  <si>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</si>
  <si>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</si>
  <si>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</si>
  <si>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</si>
  <si>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</si>
  <si>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</si>
  <si>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</si>
  <si>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</si>
  <si>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</si>
  <si>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</si>
  <si>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</si>
  <si>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</si>
  <si>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</si>
  <si>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</si>
  <si>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</si>
  <si>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</si>
  <si>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</si>
  <si>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</si>
  <si>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</si>
  <si>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</si>
  <si>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</si>
  <si>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</si>
  <si>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</si>
  <si>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</si>
  <si>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</si>
  <si>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</si>
  <si>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</si>
  <si>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</si>
  <si>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</si>
  <si>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</si>
  <si>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</si>
  <si>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</si>
  <si>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</si>
  <si>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</si>
  <si>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</si>
  <si>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</si>
  <si>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</si>
  <si>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</si>
  <si>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</si>
  <si>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</si>
  <si>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</si>
  <si>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</si>
  <si>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</si>
  <si>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</si>
  <si>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</si>
  <si>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</si>
  <si>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</si>
  <si>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</si>
  <si>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</si>
  <si>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</si>
  <si>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</si>
  <si>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</si>
  <si>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</si>
  <si>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</si>
  <si>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</si>
  <si>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</si>
  <si>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</si>
  <si>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</si>
  <si>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</si>
  <si>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</si>
  <si>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</si>
  <si>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</si>
  <si>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</si>
  <si>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</si>
  <si>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</si>
  <si>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</si>
  <si>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</si>
  <si>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</si>
  <si>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</si>
  <si>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</si>
  <si>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</si>
  <si>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</si>
  <si>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</si>
  <si>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</si>
  <si>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</si>
  <si>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</si>
  <si>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</si>
  <si>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</si>
  <si>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</si>
  <si>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</si>
  <si>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</si>
  <si>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</si>
  <si>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</si>
  <si>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</si>
  <si>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</si>
  <si>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</si>
  <si>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</si>
  <si>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</si>
  <si>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</si>
  <si>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</si>
  <si>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</si>
  <si>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</si>
  <si>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</si>
  <si>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</si>
  <si>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</si>
  <si>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</si>
  <si>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</si>
  <si>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</si>
  <si>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</si>
  <si>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</si>
  <si>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</si>
  <si>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</si>
  <si>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</si>
  <si>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</si>
  <si>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</si>
  <si>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</si>
  <si>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</si>
  <si>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</si>
  <si>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</si>
  <si>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</si>
  <si>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</si>
  <si>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</si>
  <si>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</si>
  <si>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</si>
  <si>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</si>
  <si>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</si>
  <si>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</si>
  <si>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</si>
  <si>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</si>
  <si>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</si>
  <si>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</si>
  <si>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</si>
  <si>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</si>
  <si>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</si>
  <si>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</si>
  <si>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</si>
  <si>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</si>
  <si>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</si>
  <si>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</si>
  <si>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</si>
  <si>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</si>
  <si>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</si>
  <si>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</si>
  <si>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</si>
  <si>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</si>
  <si>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</si>
  <si>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</si>
  <si>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</si>
  <si>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</si>
  <si>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</si>
  <si>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</si>
  <si>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</si>
  <si>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</si>
  <si>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</si>
  <si>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</si>
  <si>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</si>
  <si>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</si>
  <si>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</si>
  <si>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</si>
  <si>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</si>
  <si>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</si>
  <si>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</si>
  <si>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</si>
  <si>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</si>
  <si>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</si>
  <si>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</si>
  <si>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</si>
  <si>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</si>
  <si>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</si>
  <si>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</si>
  <si>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</si>
  <si>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</si>
  <si>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</si>
  <si>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</si>
  <si>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</si>
  <si>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</si>
  <si>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</si>
  <si>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</si>
  <si>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</si>
  <si>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</si>
  <si>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</si>
  <si>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</si>
  <si>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</si>
  <si>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</si>
  <si>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</si>
  <si>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</si>
  <si>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</si>
  <si>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</si>
  <si>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</si>
  <si>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</si>
  <si>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</si>
  <si>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</si>
  <si>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</si>
  <si>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</si>
  <si>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</si>
  <si>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</si>
  <si>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</si>
  <si>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</si>
  <si>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</si>
  <si>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</si>
  <si>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</si>
  <si>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</si>
  <si>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</si>
  <si>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</si>
  <si>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</si>
  <si>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</si>
  <si>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</si>
  <si>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</si>
  <si>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</si>
  <si>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</si>
  <si>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</si>
  <si>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</si>
  <si>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</si>
  <si>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</si>
  <si>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</si>
  <si>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</si>
  <si>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</si>
  <si>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</si>
  <si>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</si>
  <si>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</si>
  <si>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</si>
  <si>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</si>
  <si>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</si>
  <si>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</si>
  <si>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</si>
  <si>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</si>
  <si>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</si>
  <si>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</si>
  <si>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</si>
  <si>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</si>
  <si>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</si>
  <si>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</si>
  <si>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</si>
  <si>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</si>
  <si>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</si>
  <si>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</si>
  <si>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</si>
  <si>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</si>
  <si>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</si>
  <si>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</si>
  <si>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</si>
  <si>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</si>
  <si>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</si>
  <si>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</si>
  <si>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</si>
  <si>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</si>
  <si>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</si>
  <si>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</si>
  <si>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</si>
  <si>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</si>
  <si>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</si>
  <si>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</si>
  <si>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</si>
  <si>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</si>
  <si>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</si>
  <si>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</si>
  <si>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</si>
  <si>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</si>
  <si>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</si>
  <si>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</si>
  <si>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</si>
  <si>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</si>
  <si>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</si>
  <si>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</si>
  <si>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</si>
  <si>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</si>
  <si>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</si>
  <si>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</si>
  <si>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</si>
  <si>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</si>
  <si>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</si>
  <si>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</si>
  <si>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</si>
  <si>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</si>
  <si>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</si>
  <si>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</si>
  <si>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</si>
  <si>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</si>
  <si>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</si>
  <si>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</si>
  <si>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</si>
  <si>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</si>
  <si>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</si>
  <si>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</si>
  <si>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Licda. Evelyn Raquel Minaya</t>
  </si>
  <si>
    <t>Administradora</t>
  </si>
  <si>
    <t>Directora</t>
  </si>
  <si>
    <t xml:space="preserve">SUMA de VALOR </t>
  </si>
  <si>
    <t>Dra. Carmen Nurys mateo</t>
  </si>
  <si>
    <t>PANIFICADORA THANIA</t>
  </si>
  <si>
    <t>Licda. ALTAGRACIA SANCHEZ M</t>
  </si>
  <si>
    <t>Enc. de Contabilidad</t>
  </si>
  <si>
    <t>CREDIGAS NATIVA</t>
  </si>
  <si>
    <t xml:space="preserve">  </t>
  </si>
  <si>
    <t xml:space="preserve"> </t>
  </si>
  <si>
    <t>ALIMENTOS</t>
  </si>
  <si>
    <t>Facturas pagadas al 30/06/2025</t>
  </si>
  <si>
    <t>MARTINEZ AY B</t>
  </si>
  <si>
    <t>MAIKOL J DE LA ROSA</t>
  </si>
  <si>
    <t>GAPIEZO</t>
  </si>
  <si>
    <t>INDUGAS S,R,L</t>
  </si>
  <si>
    <t>REFRICLIMA</t>
  </si>
  <si>
    <t>BIO-NOVA</t>
  </si>
  <si>
    <t>FR MULTISERVICIOS</t>
  </si>
  <si>
    <t>CABFER SRL</t>
  </si>
  <si>
    <t>AGUA CONTINENTAL</t>
  </si>
  <si>
    <t>ACROX DOMINI</t>
  </si>
  <si>
    <t>DIST DE PETROLEO</t>
  </si>
  <si>
    <t>JM GLOBAL SAULU</t>
  </si>
  <si>
    <t>IMPRESORA RYB</t>
  </si>
  <si>
    <t>ARTICULOS ELECT</t>
  </si>
  <si>
    <t>MOORPER DENTAL</t>
  </si>
  <si>
    <t>COMP.CLARO</t>
  </si>
  <si>
    <t>MARIA NIEVES</t>
  </si>
  <si>
    <t>GERENFAR SRL</t>
  </si>
  <si>
    <t>FUNERIA MANOA MIGA</t>
  </si>
  <si>
    <t>TRANSPORTE</t>
  </si>
  <si>
    <t>EQUIPOS MEDICO</t>
  </si>
  <si>
    <t>OXIGENO</t>
  </si>
  <si>
    <t>EQUIPOS AIRE ACOND</t>
  </si>
  <si>
    <t>SERV.INS IMPRESIÓN</t>
  </si>
  <si>
    <t>COMP, REACTIVOS</t>
  </si>
  <si>
    <t>MATERIAL IMPRESOS</t>
  </si>
  <si>
    <t>MAT. MEODONTOLOGICO</t>
  </si>
  <si>
    <t>RECOLECCION DESECHOS</t>
  </si>
  <si>
    <t>COMBUSTIBLE</t>
  </si>
  <si>
    <t>ARTICULOS DE OFICINA</t>
  </si>
  <si>
    <t>VZ CONTROLES</t>
  </si>
  <si>
    <t>MAT. ODONTOLOGICO</t>
  </si>
  <si>
    <t>SER TELEFONO</t>
  </si>
  <si>
    <t>COMPRA MEDICAMENTOS</t>
  </si>
  <si>
    <t>REACTICOS</t>
  </si>
  <si>
    <t>SER. FUNERIOS</t>
  </si>
  <si>
    <t>25/6/2025</t>
  </si>
  <si>
    <t>18/06/2025</t>
  </si>
  <si>
    <t>0611/2025</t>
  </si>
  <si>
    <t>31/05/2025</t>
  </si>
  <si>
    <t>26/05/2025</t>
  </si>
  <si>
    <t>22/06/2025</t>
  </si>
  <si>
    <t>23/05/2025</t>
  </si>
  <si>
    <t>28/05/2025</t>
  </si>
  <si>
    <t>23/06/2025</t>
  </si>
  <si>
    <t>19/05/2025</t>
  </si>
  <si>
    <t>15/05/2025</t>
  </si>
  <si>
    <t>2412/2024</t>
  </si>
  <si>
    <t>22/05/2025</t>
  </si>
  <si>
    <t>27/05/2025</t>
  </si>
  <si>
    <t>13/05/2025</t>
  </si>
  <si>
    <t>B1500000077</t>
  </si>
  <si>
    <t>B1500000972</t>
  </si>
  <si>
    <t>B1500000278</t>
  </si>
  <si>
    <t>B1500000684</t>
  </si>
  <si>
    <t>B1500001901</t>
  </si>
  <si>
    <t>B1500017082</t>
  </si>
  <si>
    <t>B1500000060</t>
  </si>
  <si>
    <t>B1500000061</t>
  </si>
  <si>
    <t>B1500000098</t>
  </si>
  <si>
    <t>B1500000154</t>
  </si>
  <si>
    <t>B1500000968</t>
  </si>
  <si>
    <t>B1500000959</t>
  </si>
  <si>
    <t>E450000003495</t>
  </si>
  <si>
    <t>E450000003436</t>
  </si>
  <si>
    <t>E450000003955</t>
  </si>
  <si>
    <t>B1500000093</t>
  </si>
  <si>
    <t>B1500000188</t>
  </si>
  <si>
    <t>B1500000679</t>
  </si>
  <si>
    <t>B1500000072</t>
  </si>
  <si>
    <t>E450000077546</t>
  </si>
  <si>
    <t>B1500000523</t>
  </si>
  <si>
    <t>B15000001250</t>
  </si>
  <si>
    <t>B1500007786</t>
  </si>
  <si>
    <t>B1500043216</t>
  </si>
  <si>
    <t>SOLUCIONES TECNOLOGICAS EMPRESARIALE</t>
  </si>
  <si>
    <t>CIENCIAS  Y TECNOLOGIA CIENTEC</t>
  </si>
  <si>
    <t xml:space="preserve">                                                                                                                             HOSPITAL DE ENGOMBE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</si>
</sst>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4" fillId="0" borderId="6" xfId="0" applyFont="1" applyBorder="1"/>
    <xf numFmtId="43" fontId="14" fillId="0" borderId="7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horizontal="left"/>
    </xf>
    <xf numFmtId="14" fontId="16" fillId="2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23" fillId="2" borderId="2" xfId="0" applyFont="1" applyFill="1" applyBorder="1" applyAlignment="1" applyProtection="1">
      <alignment horizontal="left"/>
      <protection locked="0"/>
    </xf>
    <xf numFmtId="0" fontId="24" fillId="2" borderId="2" xfId="0" applyFont="1" applyFill="1" applyBorder="1" applyAlignment="1" applyProtection="1">
      <alignment wrapText="1"/>
      <protection locked="0"/>
    </xf>
    <xf numFmtId="0" fontId="24" fillId="2" borderId="2" xfId="0" applyFont="1" applyFill="1" applyBorder="1" applyProtection="1">
      <protection locked="0"/>
    </xf>
    <xf numFmtId="4" fontId="8" fillId="2" borderId="2" xfId="0" applyNumberFormat="1" applyFont="1" applyFill="1" applyBorder="1" applyProtection="1">
      <protection locked="0"/>
    </xf>
    <xf numFmtId="0" fontId="24" fillId="2" borderId="2" xfId="0" applyFont="1" applyFill="1" applyBorder="1" applyAlignment="1" applyProtection="1">
      <alignment horizontal="left" wrapText="1"/>
      <protection locked="0"/>
    </xf>
    <xf numFmtId="0" fontId="25" fillId="2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0" xfId="9" applyFont="1" applyBorder="1"/>
    <xf numFmtId="0" fontId="25" fillId="2" borderId="0" xfId="9" applyFont="1" applyFill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232835</xdr:colOff>
      <xdr:row>59</xdr:row>
      <xdr:rowOff>95250</xdr:rowOff>
    </xdr:from>
    <xdr:to>
      <xdr:col>2</xdr:col>
      <xdr:colOff>131630</xdr:colOff>
      <xdr:row>63</xdr:row>
      <xdr:rowOff>52668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5" y="285750"/>
          <a:ext cx="2650462" cy="793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887940</xdr:colOff>
      <xdr:row>59</xdr:row>
      <xdr:rowOff>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190500"/>
          <a:ext cx="3332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374652</xdr:colOff>
      <xdr:row>59</xdr:row>
      <xdr:rowOff>35984</xdr:rowOff>
    </xdr:from>
    <xdr:to>
      <xdr:col>2</xdr:col>
      <xdr:colOff>2249012</xdr:colOff>
      <xdr:row>63</xdr:row>
      <xdr:rowOff>95251</xdr:rowOff>
    </xdr:to>
    <xdr:pic>
      <xdr:nvPicPr>
        <xdr:cNvPr id="9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6319" y="226484"/>
          <a:ext cx="187436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3" t="s">
        <v>151</v>
      </c>
      <c r="B2" s="103"/>
      <c r="C2" s="103"/>
      <c r="D2" s="103"/>
      <c r="E2" s="103"/>
    </row>
    <row r="3" spans="1:8" ht="15" customHeight="1">
      <c r="A3" s="103"/>
      <c r="B3" s="103"/>
      <c r="C3" s="103"/>
      <c r="D3" s="103"/>
      <c r="E3" s="103"/>
    </row>
    <row r="4" spans="1:8" ht="15" customHeight="1">
      <c r="A4" s="103"/>
      <c r="B4" s="103"/>
      <c r="C4" s="103"/>
      <c r="D4" s="103"/>
      <c r="E4" s="103"/>
    </row>
    <row r="5" spans="1:8" ht="6" customHeight="1">
      <c r="A5" s="103"/>
      <c r="B5" s="103"/>
      <c r="C5" s="103"/>
      <c r="D5" s="103"/>
      <c r="E5" s="103"/>
      <c r="F5" s="38"/>
    </row>
    <row r="6" spans="1:8" ht="41.25" customHeight="1">
      <c r="A6" s="104" t="s">
        <v>891</v>
      </c>
      <c r="B6" s="104"/>
      <c r="C6" s="104"/>
      <c r="D6" s="104"/>
      <c r="E6" s="10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8"/>
  <sheetViews>
    <sheetView tabSelected="1" topLeftCell="A59" zoomScale="90" zoomScaleNormal="90" workbookViewId="0">
      <selection activeCell="E63" sqref="E63"/>
    </sheetView>
  </sheetViews>
  <sheetFormatPr baseColWidth="10" defaultRowHeight="15"/>
  <cols>
    <col min="1" max="1" width="4.5703125" customWidth="1"/>
    <col min="2" max="2" width="36.7109375" customWidth="1"/>
    <col min="3" max="3" width="45.85546875" customWidth="1"/>
    <col min="4" max="4" width="23.140625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105" t="s">
        <v>1357</v>
      </c>
      <c r="D4" s="105"/>
      <c r="E4" s="105"/>
      <c r="F4" s="105"/>
      <c r="G4" s="105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6" t="s">
        <v>1345</v>
      </c>
      <c r="C48" s="106"/>
      <c r="D48" s="106"/>
      <c r="E48" s="106"/>
      <c r="F48" s="106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0" spans="2:7" ht="21">
      <c r="C60" s="82" t="s">
        <v>1511</v>
      </c>
    </row>
    <row r="61" spans="2:7">
      <c r="G61" s="52"/>
    </row>
    <row r="62" spans="2:7">
      <c r="G62" s="52"/>
    </row>
    <row r="63" spans="2:7">
      <c r="G63" s="52"/>
    </row>
    <row r="64" spans="2:7" ht="18.75">
      <c r="C64" s="107" t="s">
        <v>1433</v>
      </c>
      <c r="D64" s="107"/>
      <c r="E64" s="107"/>
      <c r="F64" s="107"/>
      <c r="G64" s="107"/>
    </row>
    <row r="65" spans="2:9">
      <c r="G65" s="52"/>
    </row>
    <row r="66" spans="2:9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1424</v>
      </c>
      <c r="I66" s="99"/>
    </row>
    <row r="67" spans="2:9" ht="15.75">
      <c r="B67" s="94" t="s">
        <v>1434</v>
      </c>
      <c r="C67" s="95" t="s">
        <v>1453</v>
      </c>
      <c r="D67" s="89">
        <v>45814</v>
      </c>
      <c r="E67" s="96" t="s">
        <v>1485</v>
      </c>
      <c r="F67" s="90" t="s">
        <v>1359</v>
      </c>
      <c r="G67" s="97">
        <v>7000</v>
      </c>
      <c r="I67" s="99"/>
    </row>
    <row r="68" spans="2:9" ht="15.75">
      <c r="B68" s="94" t="s">
        <v>1434</v>
      </c>
      <c r="C68" s="95" t="s">
        <v>1453</v>
      </c>
      <c r="D68" s="89" t="s">
        <v>1470</v>
      </c>
      <c r="E68" s="96" t="s">
        <v>1411</v>
      </c>
      <c r="F68" s="90" t="s">
        <v>1359</v>
      </c>
      <c r="G68" s="97">
        <v>7000</v>
      </c>
      <c r="I68" s="99"/>
    </row>
    <row r="69" spans="2:9" ht="15.75">
      <c r="B69" s="94" t="s">
        <v>1435</v>
      </c>
      <c r="C69" s="95" t="s">
        <v>1432</v>
      </c>
      <c r="D69" s="93" t="s">
        <v>1471</v>
      </c>
      <c r="E69" s="96" t="s">
        <v>914</v>
      </c>
      <c r="F69" s="90" t="s">
        <v>1359</v>
      </c>
      <c r="G69" s="97">
        <v>11439.98</v>
      </c>
      <c r="I69" s="100"/>
    </row>
    <row r="70" spans="2:9" ht="15.75">
      <c r="B70" s="94" t="s">
        <v>1435</v>
      </c>
      <c r="C70" s="95" t="s">
        <v>1432</v>
      </c>
      <c r="D70" s="89" t="s">
        <v>1472</v>
      </c>
      <c r="E70" s="96" t="s">
        <v>1486</v>
      </c>
      <c r="F70" s="90" t="s">
        <v>1359</v>
      </c>
      <c r="G70" s="97">
        <v>45899.98</v>
      </c>
      <c r="I70" s="101"/>
    </row>
    <row r="71" spans="2:9" ht="15.75">
      <c r="B71" s="94" t="s">
        <v>1426</v>
      </c>
      <c r="C71" s="95" t="s">
        <v>1432</v>
      </c>
      <c r="D71" s="89" t="s">
        <v>1473</v>
      </c>
      <c r="E71" s="96" t="s">
        <v>1487</v>
      </c>
      <c r="F71" s="90" t="s">
        <v>1359</v>
      </c>
      <c r="G71" s="97">
        <v>13800</v>
      </c>
      <c r="I71" s="101"/>
    </row>
    <row r="72" spans="2:9" ht="15.75">
      <c r="B72" s="94" t="s">
        <v>1436</v>
      </c>
      <c r="C72" s="95" t="s">
        <v>1454</v>
      </c>
      <c r="D72" s="89">
        <v>45813</v>
      </c>
      <c r="E72" s="96" t="s">
        <v>132</v>
      </c>
      <c r="F72" s="90" t="s">
        <v>1359</v>
      </c>
      <c r="G72" s="97">
        <v>212341</v>
      </c>
      <c r="I72" s="100"/>
    </row>
    <row r="73" spans="2:9" ht="15.75">
      <c r="B73" s="94" t="s">
        <v>1437</v>
      </c>
      <c r="C73" s="95" t="s">
        <v>1455</v>
      </c>
      <c r="D73" s="89" t="s">
        <v>1474</v>
      </c>
      <c r="E73" s="96" t="s">
        <v>1488</v>
      </c>
      <c r="F73" s="90" t="s">
        <v>1359</v>
      </c>
      <c r="G73" s="97">
        <v>79200</v>
      </c>
      <c r="I73" s="99"/>
    </row>
    <row r="74" spans="2:9" ht="15.75">
      <c r="B74" s="94" t="s">
        <v>1438</v>
      </c>
      <c r="C74" s="95" t="s">
        <v>1456</v>
      </c>
      <c r="D74" s="89">
        <v>45786</v>
      </c>
      <c r="E74" s="96" t="s">
        <v>1170</v>
      </c>
      <c r="F74" s="90" t="s">
        <v>1359</v>
      </c>
      <c r="G74" s="97">
        <v>59590</v>
      </c>
      <c r="I74" s="99"/>
    </row>
    <row r="75" spans="2:9" ht="15.75">
      <c r="B75" s="94" t="s">
        <v>1509</v>
      </c>
      <c r="C75" s="95" t="s">
        <v>1457</v>
      </c>
      <c r="D75" s="89" t="s">
        <v>1475</v>
      </c>
      <c r="E75" s="96" t="s">
        <v>1489</v>
      </c>
      <c r="F75" s="90" t="s">
        <v>1359</v>
      </c>
      <c r="G75" s="97">
        <v>44593.38</v>
      </c>
      <c r="I75" s="99"/>
    </row>
    <row r="76" spans="2:9" ht="15.75">
      <c r="B76" s="94" t="s">
        <v>1439</v>
      </c>
      <c r="C76" s="95" t="s">
        <v>1458</v>
      </c>
      <c r="D76" s="89">
        <v>45812</v>
      </c>
      <c r="E76" s="96" t="s">
        <v>1490</v>
      </c>
      <c r="F76" s="90" t="s">
        <v>1359</v>
      </c>
      <c r="G76" s="97">
        <v>243018.18</v>
      </c>
      <c r="H76" t="s">
        <v>1431</v>
      </c>
      <c r="I76" s="99"/>
    </row>
    <row r="77" spans="2:9" ht="15.75">
      <c r="B77" s="94" t="s">
        <v>1440</v>
      </c>
      <c r="C77" s="95" t="s">
        <v>1459</v>
      </c>
      <c r="D77" s="89">
        <v>45812</v>
      </c>
      <c r="E77" s="96" t="s">
        <v>745</v>
      </c>
      <c r="F77" s="90" t="s">
        <v>1359</v>
      </c>
      <c r="G77" s="97">
        <v>57466</v>
      </c>
      <c r="I77" s="99"/>
    </row>
    <row r="78" spans="2:9" ht="15.75">
      <c r="B78" s="94" t="s">
        <v>1440</v>
      </c>
      <c r="C78" s="95" t="s">
        <v>1459</v>
      </c>
      <c r="D78" s="91">
        <v>45792</v>
      </c>
      <c r="E78" s="96" t="s">
        <v>752</v>
      </c>
      <c r="F78" s="90" t="s">
        <v>1359</v>
      </c>
      <c r="G78" s="97">
        <v>30019.200000000001</v>
      </c>
      <c r="I78" s="101"/>
    </row>
    <row r="79" spans="2:9" ht="15.75">
      <c r="B79" s="94" t="s">
        <v>1441</v>
      </c>
      <c r="C79" s="95" t="s">
        <v>1460</v>
      </c>
      <c r="D79" s="91">
        <v>45779</v>
      </c>
      <c r="E79" s="96" t="s">
        <v>1491</v>
      </c>
      <c r="F79" s="90" t="s">
        <v>1359</v>
      </c>
      <c r="G79" s="97">
        <v>49457.5</v>
      </c>
      <c r="I79" s="99"/>
    </row>
    <row r="80" spans="2:9" ht="15.75">
      <c r="B80" s="94" t="s">
        <v>1441</v>
      </c>
      <c r="C80" s="98" t="s">
        <v>1460</v>
      </c>
      <c r="D80" s="91">
        <v>45779</v>
      </c>
      <c r="E80" s="96" t="s">
        <v>1492</v>
      </c>
      <c r="F80" s="90" t="s">
        <v>1359</v>
      </c>
      <c r="G80" s="97">
        <v>7268.8</v>
      </c>
      <c r="I80" s="100"/>
    </row>
    <row r="81" spans="2:9" ht="15.75">
      <c r="B81" s="94" t="s">
        <v>1442</v>
      </c>
      <c r="C81" s="95" t="s">
        <v>1432</v>
      </c>
      <c r="D81" s="92">
        <v>45801</v>
      </c>
      <c r="E81" s="96" t="s">
        <v>1493</v>
      </c>
      <c r="F81" s="90" t="s">
        <v>1359</v>
      </c>
      <c r="G81" s="97">
        <v>19030</v>
      </c>
      <c r="H81" t="s">
        <v>1431</v>
      </c>
      <c r="I81" s="100"/>
    </row>
    <row r="82" spans="2:9" ht="15.75">
      <c r="B82" s="94" t="s">
        <v>1443</v>
      </c>
      <c r="C82" s="95" t="s">
        <v>1461</v>
      </c>
      <c r="D82" s="92" t="s">
        <v>1476</v>
      </c>
      <c r="E82" s="96" t="s">
        <v>1494</v>
      </c>
      <c r="F82" s="90" t="s">
        <v>1359</v>
      </c>
      <c r="G82" s="97">
        <v>80000</v>
      </c>
      <c r="I82" s="102"/>
    </row>
    <row r="83" spans="2:9" ht="15.75">
      <c r="B83" s="94" t="s">
        <v>1435</v>
      </c>
      <c r="C83" s="95" t="s">
        <v>1432</v>
      </c>
      <c r="D83" s="92">
        <v>45812</v>
      </c>
      <c r="E83" s="96" t="s">
        <v>1495</v>
      </c>
      <c r="F83" s="90" t="s">
        <v>1359</v>
      </c>
      <c r="G83" s="97">
        <v>43509.97</v>
      </c>
      <c r="I83" s="102"/>
    </row>
    <row r="84" spans="2:9" ht="15.75">
      <c r="B84" s="94" t="s">
        <v>1435</v>
      </c>
      <c r="C84" s="95" t="s">
        <v>1432</v>
      </c>
      <c r="D84" s="92" t="s">
        <v>1477</v>
      </c>
      <c r="E84" s="96" t="s">
        <v>1496</v>
      </c>
      <c r="F84" s="90" t="s">
        <v>1359</v>
      </c>
      <c r="G84" s="97">
        <v>46504</v>
      </c>
      <c r="I84" s="100"/>
    </row>
    <row r="85" spans="2:9" ht="15.75">
      <c r="B85" s="94" t="s">
        <v>1444</v>
      </c>
      <c r="C85" s="95" t="s">
        <v>1462</v>
      </c>
      <c r="D85" s="92" t="s">
        <v>1478</v>
      </c>
      <c r="E85" s="96" t="s">
        <v>1497</v>
      </c>
      <c r="F85" s="90" t="s">
        <v>1359</v>
      </c>
      <c r="G85" s="97">
        <v>44320</v>
      </c>
      <c r="I85" s="100"/>
    </row>
    <row r="86" spans="2:9" ht="15.75">
      <c r="B86" s="94" t="s">
        <v>1444</v>
      </c>
      <c r="C86" s="95" t="s">
        <v>1462</v>
      </c>
      <c r="D86" s="92">
        <v>45813</v>
      </c>
      <c r="E86" s="96" t="s">
        <v>1498</v>
      </c>
      <c r="F86" s="90" t="s">
        <v>1359</v>
      </c>
      <c r="G86" s="97">
        <v>28000</v>
      </c>
      <c r="H86" t="s">
        <v>1430</v>
      </c>
      <c r="I86" s="99"/>
    </row>
    <row r="87" spans="2:9" ht="15.75">
      <c r="B87" s="94" t="s">
        <v>1444</v>
      </c>
      <c r="C87" s="95" t="s">
        <v>1462</v>
      </c>
      <c r="D87" s="89">
        <v>45783</v>
      </c>
      <c r="E87" s="96" t="s">
        <v>1499</v>
      </c>
      <c r="F87" s="90" t="s">
        <v>1359</v>
      </c>
      <c r="G87" s="97">
        <v>28000</v>
      </c>
      <c r="I87" s="99"/>
    </row>
    <row r="88" spans="2:9" ht="15.75">
      <c r="B88" s="94" t="s">
        <v>1445</v>
      </c>
      <c r="C88" s="95" t="s">
        <v>1463</v>
      </c>
      <c r="D88" s="89">
        <v>45905</v>
      </c>
      <c r="E88" s="96" t="s">
        <v>36</v>
      </c>
      <c r="F88" s="90" t="s">
        <v>1359</v>
      </c>
      <c r="G88" s="97">
        <v>63012</v>
      </c>
      <c r="I88" s="101"/>
    </row>
    <row r="89" spans="2:9" ht="15.75">
      <c r="B89" s="94" t="s">
        <v>1445</v>
      </c>
      <c r="C89" s="95" t="s">
        <v>1463</v>
      </c>
      <c r="D89" s="89" t="s">
        <v>1479</v>
      </c>
      <c r="E89" s="96" t="s">
        <v>1500</v>
      </c>
      <c r="F89" s="90" t="s">
        <v>1359</v>
      </c>
      <c r="G89" s="97">
        <v>129446</v>
      </c>
      <c r="I89" s="101"/>
    </row>
    <row r="90" spans="2:9" ht="15.75">
      <c r="B90" s="94" t="s">
        <v>1446</v>
      </c>
      <c r="C90" s="95" t="s">
        <v>1459</v>
      </c>
      <c r="D90" s="89" t="s">
        <v>1480</v>
      </c>
      <c r="E90" s="96" t="s">
        <v>1501</v>
      </c>
      <c r="F90" s="90" t="s">
        <v>1359</v>
      </c>
      <c r="G90" s="97">
        <v>156645</v>
      </c>
      <c r="I90" s="99"/>
    </row>
    <row r="91" spans="2:9" ht="15.75">
      <c r="B91" s="94" t="s">
        <v>1447</v>
      </c>
      <c r="C91" s="95" t="s">
        <v>1464</v>
      </c>
      <c r="D91" s="89" t="s">
        <v>1481</v>
      </c>
      <c r="E91" s="96" t="s">
        <v>1502</v>
      </c>
      <c r="F91" s="90" t="s">
        <v>1359</v>
      </c>
      <c r="G91" s="97">
        <v>7080</v>
      </c>
      <c r="I91" s="99"/>
    </row>
    <row r="92" spans="2:9" ht="15.75">
      <c r="B92" s="94" t="s">
        <v>1448</v>
      </c>
      <c r="C92" s="95" t="s">
        <v>1465</v>
      </c>
      <c r="D92" s="89" t="s">
        <v>1482</v>
      </c>
      <c r="E92" s="96" t="s">
        <v>1503</v>
      </c>
      <c r="F92" s="90" t="s">
        <v>1359</v>
      </c>
      <c r="G92" s="97">
        <v>68270</v>
      </c>
      <c r="I92" s="99"/>
    </row>
    <row r="93" spans="2:9" ht="15.75">
      <c r="B93" s="94" t="s">
        <v>1449</v>
      </c>
      <c r="C93" s="95" t="s">
        <v>1466</v>
      </c>
      <c r="D93" s="89">
        <v>45663</v>
      </c>
      <c r="E93" s="96" t="s">
        <v>1504</v>
      </c>
      <c r="F93" s="90" t="s">
        <v>1359</v>
      </c>
      <c r="G93" s="97">
        <v>16698.5</v>
      </c>
    </row>
    <row r="94" spans="2:9" ht="15.75">
      <c r="B94" s="94" t="s">
        <v>1450</v>
      </c>
      <c r="C94" s="95" t="s">
        <v>1463</v>
      </c>
      <c r="D94" s="89" t="s">
        <v>1483</v>
      </c>
      <c r="E94" s="96" t="s">
        <v>1505</v>
      </c>
      <c r="F94" s="90" t="s">
        <v>1359</v>
      </c>
      <c r="G94" s="97">
        <v>20237</v>
      </c>
    </row>
    <row r="95" spans="2:9" ht="15.75">
      <c r="B95" s="94" t="s">
        <v>1451</v>
      </c>
      <c r="C95" s="95" t="s">
        <v>1467</v>
      </c>
      <c r="D95" s="89">
        <v>45814</v>
      </c>
      <c r="E95" s="96" t="s">
        <v>1506</v>
      </c>
      <c r="F95" s="90" t="s">
        <v>1359</v>
      </c>
      <c r="G95" s="97">
        <v>39000</v>
      </c>
    </row>
    <row r="96" spans="2:9" ht="15.75">
      <c r="B96" s="94" t="s">
        <v>1510</v>
      </c>
      <c r="C96" s="95" t="s">
        <v>1468</v>
      </c>
      <c r="D96" s="89">
        <v>45936</v>
      </c>
      <c r="E96" s="96" t="s">
        <v>1507</v>
      </c>
      <c r="F96" s="90" t="s">
        <v>1359</v>
      </c>
      <c r="G96" s="97">
        <v>177271.32</v>
      </c>
    </row>
    <row r="97" spans="2:7" ht="15.75">
      <c r="B97" s="94" t="s">
        <v>1452</v>
      </c>
      <c r="C97" s="95" t="s">
        <v>1469</v>
      </c>
      <c r="D97" s="89" t="s">
        <v>1484</v>
      </c>
      <c r="E97" s="96" t="s">
        <v>521</v>
      </c>
      <c r="F97" s="90" t="s">
        <v>1359</v>
      </c>
      <c r="G97" s="97">
        <v>21500</v>
      </c>
    </row>
    <row r="98" spans="2:7" ht="16.5" thickBot="1">
      <c r="B98" s="94" t="s">
        <v>1429</v>
      </c>
      <c r="C98" s="95" t="s">
        <v>1462</v>
      </c>
      <c r="D98" s="89">
        <v>45694</v>
      </c>
      <c r="E98" s="96" t="s">
        <v>1508</v>
      </c>
      <c r="F98" s="90" t="s">
        <v>1359</v>
      </c>
      <c r="G98" s="97">
        <v>23865.599999999999</v>
      </c>
    </row>
    <row r="99" spans="2:7" ht="15.75" thickBot="1">
      <c r="B99" s="83" t="s">
        <v>1345</v>
      </c>
      <c r="C99" s="88"/>
      <c r="D99" s="89"/>
      <c r="E99" s="89"/>
      <c r="F99" s="90"/>
      <c r="G99" s="84">
        <f>SUM(G67:G98)</f>
        <v>1880483.4100000001</v>
      </c>
    </row>
    <row r="100" spans="2:7">
      <c r="C100" s="60"/>
      <c r="D100" s="60"/>
      <c r="E100" s="60"/>
      <c r="F100" s="60"/>
    </row>
    <row r="101" spans="2:7">
      <c r="B101" s="85"/>
      <c r="C101" s="85"/>
      <c r="D101" s="86"/>
      <c r="E101" s="86"/>
      <c r="F101" s="85"/>
      <c r="G101" s="13"/>
    </row>
    <row r="102" spans="2:7">
      <c r="B102" s="85"/>
      <c r="C102" s="85"/>
      <c r="D102" s="86"/>
      <c r="E102" s="86"/>
    </row>
    <row r="103" spans="2:7">
      <c r="B103" s="85"/>
      <c r="C103" s="85"/>
      <c r="D103" s="86"/>
      <c r="E103" s="86"/>
    </row>
    <row r="104" spans="2:7">
      <c r="B104" s="58" t="s">
        <v>147</v>
      </c>
      <c r="C104" s="60"/>
      <c r="D104" s="61" t="s">
        <v>148</v>
      </c>
      <c r="E104" s="61"/>
      <c r="G104" s="61" t="s">
        <v>149</v>
      </c>
    </row>
    <row r="105" spans="2:7">
      <c r="C105" s="12"/>
      <c r="G105" s="52"/>
    </row>
    <row r="106" spans="2:7">
      <c r="B106" s="87"/>
      <c r="C106" s="12"/>
      <c r="D106" s="87"/>
      <c r="F106" s="85"/>
      <c r="G106" s="13" t="s">
        <v>140</v>
      </c>
    </row>
    <row r="107" spans="2:7">
      <c r="B107" s="58" t="s">
        <v>1427</v>
      </c>
      <c r="C107" s="60"/>
      <c r="D107" s="61" t="s">
        <v>1421</v>
      </c>
      <c r="E107" s="61"/>
      <c r="F107" s="85"/>
      <c r="G107" s="61" t="s">
        <v>1425</v>
      </c>
    </row>
    <row r="108" spans="2:7">
      <c r="B108" t="s">
        <v>1428</v>
      </c>
      <c r="C108" s="12"/>
      <c r="D108" s="13" t="s">
        <v>1422</v>
      </c>
      <c r="G108" s="13" t="s">
        <v>1423</v>
      </c>
    </row>
  </sheetData>
  <mergeCells count="3">
    <mergeCell ref="C4:G4"/>
    <mergeCell ref="B48:F48"/>
    <mergeCell ref="C64:G64"/>
  </mergeCells>
  <phoneticPr fontId="17" type="noConversion"/>
  <pageMargins left="0.23622047244094499" right="2" top="0.74803149606299202" bottom="0.74803149606299202" header="0.31496062992126" footer="0.31496062992126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3" t="s">
        <v>151</v>
      </c>
      <c r="B2" s="103"/>
      <c r="C2" s="103"/>
      <c r="D2" s="103"/>
      <c r="E2" s="103"/>
    </row>
    <row r="3" spans="1:8" ht="15" customHeight="1">
      <c r="A3" s="103"/>
      <c r="B3" s="103"/>
      <c r="C3" s="103"/>
      <c r="D3" s="103"/>
      <c r="E3" s="103"/>
    </row>
    <row r="4" spans="1:8" ht="15" customHeight="1">
      <c r="A4" s="103"/>
      <c r="B4" s="103"/>
      <c r="C4" s="103"/>
      <c r="D4" s="103"/>
      <c r="E4" s="103"/>
    </row>
    <row r="5" spans="1:8" ht="14.25" customHeight="1">
      <c r="A5" s="103"/>
      <c r="B5" s="103"/>
      <c r="C5" s="103"/>
      <c r="D5" s="103"/>
      <c r="E5" s="103"/>
      <c r="F5" s="38"/>
    </row>
    <row r="6" spans="1:8" ht="41.25" customHeight="1">
      <c r="A6" s="104" t="s">
        <v>1061</v>
      </c>
      <c r="B6" s="104"/>
      <c r="C6" s="104"/>
      <c r="D6" s="104"/>
      <c r="E6" s="104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cd2266d-8312-43fa-965d-1a133bd90d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2025-07-15T17:42:23Z</cp:lastPrinted>
  <dcterms:created xsi:type="dcterms:W3CDTF">2021-01-11T13:35:50Z</dcterms:created>
  <dcterms:modified xsi:type="dcterms:W3CDTF">2025-07-17T18:04:14Z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