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"/>
    </mc:Choice>
  </mc:AlternateContent>
  <bookViews>
    <workbookView xWindow="0" yWindow="0" windowWidth="20490" windowHeight="7455"/>
  </bookViews>
  <sheets>
    <sheet name="CTAS POR PAGAR MAYO 2025" sheetId="2" r:id="rId1"/>
  </sheets>
  <definedNames>
    <definedName name="_xlnm.Print_Titles" localSheetId="0">'CTAS POR PAGAR MAYO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" l="1"/>
  <c r="G65" i="2"/>
  <c r="G47" i="2" l="1"/>
  <c r="G41" i="2"/>
  <c r="G36" i="2"/>
  <c r="J8" i="2" l="1"/>
</calcChain>
</file>

<file path=xl/sharedStrings.xml><?xml version="1.0" encoding="utf-8"?>
<sst xmlns="http://schemas.openxmlformats.org/spreadsheetml/2006/main" count="138" uniqueCount="65">
  <si>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</si>
  <si>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</si>
  <si>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</si>
  <si>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</si>
  <si>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</si>
  <si>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</si>
  <si>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</si>
  <si>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</si>
  <si>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</si>
  <si>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</si>
  <si>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</si>
  <si>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</si>
  <si>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</si>
  <si>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</si>
  <si>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</si>
  <si>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</si>
  <si>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</si>
  <si>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</si>
  <si>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</si>
  <si>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</si>
  <si>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</si>
  <si>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</si>
  <si>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</si>
  <si>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</si>
  <si>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FACTURAS NO.</t>
  </si>
  <si>
    <t>UTILES MEDICOS</t>
  </si>
  <si>
    <t>CIENTEC</t>
  </si>
  <si>
    <t>MAT. DE OFICINA</t>
  </si>
  <si>
    <t>SOLUCIONES TECN. EMPRESARIALES</t>
  </si>
  <si>
    <t>DUMAS PHARMACEUTICAS SRL</t>
  </si>
  <si>
    <t>BIO-NOVA SRL</t>
  </si>
  <si>
    <t>PROTESIS DENTALES</t>
  </si>
  <si>
    <t xml:space="preserve">    AUX. DE CONTABILIDAD</t>
  </si>
  <si>
    <t xml:space="preserve">     LIC. NEREYDA  ROMERO </t>
  </si>
  <si>
    <t>MOORPER DENTAL CLINIC</t>
  </si>
  <si>
    <t>MAIKOL JOSE DE LA ROSA</t>
  </si>
  <si>
    <t>ACROX DOMINICANA SRL</t>
  </si>
  <si>
    <t>DESECHOS BIO-MEDICOS</t>
  </si>
  <si>
    <t>ALQUILER EQ. DE OFICINA</t>
  </si>
  <si>
    <t>MAT. IMPRESO</t>
  </si>
  <si>
    <t>DIST. INT. DE PETROLEO SA</t>
  </si>
  <si>
    <t>GASOLINA</t>
  </si>
  <si>
    <t>PRO PHARMACEUTICAL PEÑA SRL</t>
  </si>
  <si>
    <t>FUNERARIA MANO AMIGA</t>
  </si>
  <si>
    <t>SERVICIOS FUNERARIOS</t>
  </si>
  <si>
    <t>INDUGAS SRL</t>
  </si>
  <si>
    <t>OXIGENO</t>
  </si>
  <si>
    <t>ROPHARMA</t>
  </si>
  <si>
    <t>LUFISA COMERCIAL</t>
  </si>
  <si>
    <t>MARIA NIEVES ALVAREZ</t>
  </si>
  <si>
    <t>RADLAFE GROUP SRL</t>
  </si>
  <si>
    <t>CABFER SRL</t>
  </si>
  <si>
    <t>MAT. MEDICO</t>
  </si>
  <si>
    <t>LEROMED PHARMA SRL</t>
  </si>
  <si>
    <t>FR MULTISERVICIOS</t>
  </si>
  <si>
    <t>SERVIVAM</t>
  </si>
  <si>
    <t>COMERCIALIZADORA JOMECA SRL</t>
  </si>
  <si>
    <t>SERVICIO DE CATERING</t>
  </si>
  <si>
    <t>SERV. TAPIZADO</t>
  </si>
  <si>
    <t>09/052025</t>
  </si>
  <si>
    <t>GASOIL</t>
  </si>
  <si>
    <t>J &amp; M GLOBAL SOLUVICA SRL</t>
  </si>
  <si>
    <t>REFRICLIMA HF SRL</t>
  </si>
  <si>
    <t>ELECTRODOMESTICO</t>
  </si>
  <si>
    <t>IMPRESORA R Y B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</si>
</sst>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8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164" fontId="13" fillId="0" borderId="16" xfId="0" applyNumberFormat="1" applyFont="1" applyBorder="1"/>
    <xf numFmtId="0" fontId="13" fillId="0" borderId="16" xfId="0" applyFont="1" applyBorder="1"/>
    <xf numFmtId="164" fontId="13" fillId="0" borderId="0" xfId="0" applyNumberFormat="1" applyFont="1"/>
    <xf numFmtId="0" fontId="16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790576</xdr:colOff>
      <xdr:row>2</xdr:row>
      <xdr:rowOff>57150</xdr:rowOff>
    </xdr:from>
    <xdr:to>
      <xdr:col>8</xdr:col>
      <xdr:colOff>914401</xdr:colOff>
      <xdr:row>4</xdr:row>
      <xdr:rowOff>200025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819150"/>
          <a:ext cx="2209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</xdr:row>
      <xdr:rowOff>57150</xdr:rowOff>
    </xdr:from>
    <xdr:to>
      <xdr:col>3</xdr:col>
      <xdr:colOff>528917</xdr:colOff>
      <xdr:row>4</xdr:row>
      <xdr:rowOff>218515</xdr:rowOff>
    </xdr:to>
    <xdr:pic>
      <xdr:nvPicPr>
        <xdr:cNvPr id="7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19150"/>
          <a:ext cx="2414867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3"/>
  <sheetViews>
    <sheetView showGridLines="0" tabSelected="1" topLeftCell="A61" zoomScaleNormal="100" workbookViewId="0">
      <selection activeCell="E71" sqref="E71"/>
    </sheetView>
  </sheetViews>
  <sheetFormatPr baseColWidth="10" defaultRowHeight="15" x14ac:dyDescent="0.25"/>
  <cols>
    <col min="1" max="1" width="13.140625" customWidth="1"/>
    <col min="2" max="2" width="12.5703125" style="1" customWidth="1"/>
    <col min="3" max="3" width="13.28515625" style="1" customWidth="1"/>
    <col min="4" max="4" width="12.42578125" customWidth="1"/>
    <col min="5" max="5" width="26.42578125" customWidth="1"/>
    <col min="6" max="6" width="20.7109375" customWidth="1"/>
    <col min="7" max="7" width="15" style="2" customWidth="1"/>
    <col min="8" max="10" width="16.28515625" customWidth="1"/>
  </cols>
  <sheetData>
    <row r="2" spans="1:10" x14ac:dyDescent="0.25">
      <c r="E2" s="36"/>
    </row>
    <row r="4" spans="1:10" ht="21" x14ac:dyDescent="0.35">
      <c r="A4" s="85" t="s">
        <v>20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0.25" x14ac:dyDescent="0.25">
      <c r="A5" s="84" t="s">
        <v>12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20.25" x14ac:dyDescent="0.25">
      <c r="A6" s="86">
        <v>45778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20.25" x14ac:dyDescent="0.25">
      <c r="A7" s="84" t="s">
        <v>16</v>
      </c>
      <c r="B7" s="84"/>
      <c r="C7" s="84"/>
      <c r="D7" s="84"/>
      <c r="E7" s="84"/>
      <c r="F7" s="84"/>
      <c r="G7" s="84"/>
      <c r="H7" s="84"/>
      <c r="I7" s="84"/>
      <c r="J7" s="84"/>
    </row>
    <row r="8" spans="1:10" ht="19.5" thickBot="1" x14ac:dyDescent="0.35">
      <c r="I8" s="35" t="s">
        <v>15</v>
      </c>
      <c r="J8" s="34">
        <f>+G24+G36+G41+G47+G65</f>
        <v>1992158.15</v>
      </c>
    </row>
    <row r="9" spans="1:10" s="8" customFormat="1" ht="39" thickBot="1" x14ac:dyDescent="0.25">
      <c r="A9" s="3" t="s">
        <v>24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80" t="s">
        <v>11</v>
      </c>
      <c r="B10" s="80"/>
      <c r="C10" s="80"/>
      <c r="D10" s="80"/>
      <c r="E10" s="80"/>
      <c r="F10" s="80"/>
      <c r="G10" s="80"/>
      <c r="H10" s="80"/>
      <c r="I10" s="80"/>
      <c r="J10" s="80"/>
    </row>
    <row r="11" spans="1:10" s="8" customFormat="1" ht="25.5" x14ac:dyDescent="0.2">
      <c r="A11" s="15">
        <v>33558</v>
      </c>
      <c r="B11" s="11">
        <v>45783</v>
      </c>
      <c r="C11" s="21">
        <v>45814</v>
      </c>
      <c r="D11" s="15">
        <v>101831936</v>
      </c>
      <c r="E11" s="15" t="s">
        <v>40</v>
      </c>
      <c r="F11" s="15" t="s">
        <v>41</v>
      </c>
      <c r="G11" s="13">
        <v>28000</v>
      </c>
      <c r="H11" s="20" t="s">
        <v>8</v>
      </c>
      <c r="I11" s="77">
        <v>237101</v>
      </c>
      <c r="J11" s="78" t="s">
        <v>9</v>
      </c>
    </row>
    <row r="12" spans="1:10" s="8" customFormat="1" ht="25.5" x14ac:dyDescent="0.2">
      <c r="A12" s="15">
        <v>59481</v>
      </c>
      <c r="B12" s="11" t="s">
        <v>59</v>
      </c>
      <c r="C12" s="21">
        <v>45831</v>
      </c>
      <c r="D12" s="15">
        <v>101831936</v>
      </c>
      <c r="E12" s="15" t="s">
        <v>40</v>
      </c>
      <c r="F12" s="15" t="s">
        <v>60</v>
      </c>
      <c r="G12" s="13">
        <v>44320</v>
      </c>
      <c r="H12" s="20" t="s">
        <v>8</v>
      </c>
      <c r="I12" s="77"/>
      <c r="J12" s="78" t="s">
        <v>9</v>
      </c>
    </row>
    <row r="13" spans="1:10" s="8" customFormat="1" ht="25.5" x14ac:dyDescent="0.2">
      <c r="A13" s="12">
        <v>150118</v>
      </c>
      <c r="B13" s="10">
        <v>45783</v>
      </c>
      <c r="C13" s="21">
        <v>45814</v>
      </c>
      <c r="D13" s="12">
        <v>101097434</v>
      </c>
      <c r="E13" s="12" t="s">
        <v>26</v>
      </c>
      <c r="F13" s="12" t="s">
        <v>21</v>
      </c>
      <c r="G13" s="13">
        <v>159122.88</v>
      </c>
      <c r="H13" s="20" t="s">
        <v>8</v>
      </c>
      <c r="I13" s="60">
        <v>237203</v>
      </c>
      <c r="J13" s="61" t="s">
        <v>9</v>
      </c>
    </row>
    <row r="14" spans="1:10" s="8" customFormat="1" ht="25.5" x14ac:dyDescent="0.2">
      <c r="A14" s="12">
        <v>176</v>
      </c>
      <c r="B14" s="10">
        <v>45790</v>
      </c>
      <c r="C14" s="21">
        <v>45821</v>
      </c>
      <c r="D14" s="12">
        <v>132531213</v>
      </c>
      <c r="E14" s="12" t="s">
        <v>43</v>
      </c>
      <c r="F14" s="12" t="s">
        <v>44</v>
      </c>
      <c r="G14" s="13">
        <v>21500</v>
      </c>
      <c r="H14" s="20" t="s">
        <v>8</v>
      </c>
      <c r="I14" s="60">
        <v>228401</v>
      </c>
      <c r="J14" s="61" t="s">
        <v>9</v>
      </c>
    </row>
    <row r="15" spans="1:10" s="8" customFormat="1" ht="25.5" x14ac:dyDescent="0.2">
      <c r="A15" s="12">
        <v>1313</v>
      </c>
      <c r="B15" s="10">
        <v>45792</v>
      </c>
      <c r="C15" s="21">
        <v>45823</v>
      </c>
      <c r="D15" s="12">
        <v>131747191</v>
      </c>
      <c r="E15" s="12" t="s">
        <v>29</v>
      </c>
      <c r="F15" s="12" t="s">
        <v>25</v>
      </c>
      <c r="G15" s="13">
        <v>127160</v>
      </c>
      <c r="H15" s="20" t="s">
        <v>8</v>
      </c>
      <c r="I15" s="48">
        <v>239301</v>
      </c>
      <c r="J15" s="61" t="s">
        <v>9</v>
      </c>
    </row>
    <row r="16" spans="1:10" s="8" customFormat="1" ht="25.5" x14ac:dyDescent="0.2">
      <c r="A16" s="12">
        <v>1684</v>
      </c>
      <c r="B16" s="10">
        <v>45779</v>
      </c>
      <c r="C16" s="21">
        <v>45779</v>
      </c>
      <c r="D16" s="12">
        <v>132122552</v>
      </c>
      <c r="E16" s="12" t="s">
        <v>51</v>
      </c>
      <c r="F16" s="12" t="s">
        <v>25</v>
      </c>
      <c r="G16" s="13">
        <v>89457.5</v>
      </c>
      <c r="H16" s="20" t="s">
        <v>8</v>
      </c>
      <c r="I16" s="48">
        <v>239301</v>
      </c>
      <c r="J16" s="61" t="s">
        <v>9</v>
      </c>
    </row>
    <row r="17" spans="1:10" s="8" customFormat="1" ht="25.5" x14ac:dyDescent="0.2">
      <c r="A17" s="12">
        <v>1686</v>
      </c>
      <c r="B17" s="10">
        <v>45779</v>
      </c>
      <c r="C17" s="21">
        <v>45779</v>
      </c>
      <c r="D17" s="12">
        <v>132122552</v>
      </c>
      <c r="E17" s="12" t="s">
        <v>51</v>
      </c>
      <c r="F17" s="12" t="s">
        <v>25</v>
      </c>
      <c r="G17" s="13">
        <v>7268.8</v>
      </c>
      <c r="H17" s="20" t="s">
        <v>8</v>
      </c>
      <c r="I17" s="48">
        <v>239301</v>
      </c>
      <c r="J17" s="61" t="s">
        <v>9</v>
      </c>
    </row>
    <row r="18" spans="1:10" s="8" customFormat="1" ht="25.5" x14ac:dyDescent="0.2">
      <c r="A18" s="38">
        <v>11853</v>
      </c>
      <c r="B18" s="39">
        <v>45790</v>
      </c>
      <c r="C18" s="30">
        <v>45820</v>
      </c>
      <c r="D18" s="38">
        <v>130663157</v>
      </c>
      <c r="E18" s="38" t="s">
        <v>53</v>
      </c>
      <c r="F18" s="38" t="s">
        <v>22</v>
      </c>
      <c r="G18" s="40">
        <v>125390</v>
      </c>
      <c r="H18" s="31" t="s">
        <v>8</v>
      </c>
      <c r="I18" s="66">
        <v>234101</v>
      </c>
      <c r="J18" s="65" t="s">
        <v>9</v>
      </c>
    </row>
    <row r="19" spans="1:10" s="8" customFormat="1" ht="25.5" x14ac:dyDescent="0.2">
      <c r="A19" s="38">
        <v>102</v>
      </c>
      <c r="B19" s="39">
        <v>45786</v>
      </c>
      <c r="C19" s="30">
        <v>45817</v>
      </c>
      <c r="D19" s="38">
        <v>132494733</v>
      </c>
      <c r="E19" s="38" t="s">
        <v>61</v>
      </c>
      <c r="F19" s="38" t="s">
        <v>27</v>
      </c>
      <c r="G19" s="40">
        <v>63012</v>
      </c>
      <c r="H19" s="20" t="s">
        <v>8</v>
      </c>
      <c r="I19" s="60">
        <v>239201</v>
      </c>
      <c r="J19" s="61" t="s">
        <v>9</v>
      </c>
    </row>
    <row r="20" spans="1:10" s="8" customFormat="1" ht="25.5" x14ac:dyDescent="0.2">
      <c r="A20" s="12">
        <v>1140</v>
      </c>
      <c r="B20" s="10">
        <v>45786</v>
      </c>
      <c r="C20" s="21">
        <v>45817</v>
      </c>
      <c r="D20" s="12">
        <v>131144349</v>
      </c>
      <c r="E20" s="12" t="s">
        <v>62</v>
      </c>
      <c r="F20" s="12" t="s">
        <v>63</v>
      </c>
      <c r="G20" s="13">
        <v>59590</v>
      </c>
      <c r="H20" s="20" t="s">
        <v>8</v>
      </c>
      <c r="I20" s="60"/>
      <c r="J20" s="61" t="s">
        <v>9</v>
      </c>
    </row>
    <row r="21" spans="1:10" s="8" customFormat="1" ht="25.5" x14ac:dyDescent="0.2">
      <c r="A21" s="12">
        <v>72</v>
      </c>
      <c r="B21" s="10">
        <v>45799</v>
      </c>
      <c r="C21" s="21">
        <v>45830</v>
      </c>
      <c r="D21" s="12">
        <v>132700651</v>
      </c>
      <c r="E21" s="12" t="s">
        <v>34</v>
      </c>
      <c r="F21" s="12" t="s">
        <v>31</v>
      </c>
      <c r="G21" s="13">
        <v>68270</v>
      </c>
      <c r="H21" s="20" t="s">
        <v>8</v>
      </c>
      <c r="I21" s="60">
        <v>228706</v>
      </c>
      <c r="J21" s="61" t="s">
        <v>9</v>
      </c>
    </row>
    <row r="22" spans="1:10" s="8" customFormat="1" ht="25.5" x14ac:dyDescent="0.2">
      <c r="A22" s="38">
        <v>58602</v>
      </c>
      <c r="B22" s="39">
        <v>45785</v>
      </c>
      <c r="C22" s="30">
        <v>45815</v>
      </c>
      <c r="D22" s="38">
        <v>131354238</v>
      </c>
      <c r="E22" s="38" t="s">
        <v>30</v>
      </c>
      <c r="F22" s="38" t="s">
        <v>21</v>
      </c>
      <c r="G22" s="40">
        <v>130221.95</v>
      </c>
      <c r="H22" s="20" t="s">
        <v>8</v>
      </c>
      <c r="I22" s="60">
        <v>237203</v>
      </c>
      <c r="J22" s="61" t="s">
        <v>9</v>
      </c>
    </row>
    <row r="23" spans="1:10" s="8" customFormat="1" ht="25.5" x14ac:dyDescent="0.2">
      <c r="A23" s="12">
        <v>1901</v>
      </c>
      <c r="B23" s="10">
        <v>45800</v>
      </c>
      <c r="C23" s="21">
        <v>45830</v>
      </c>
      <c r="D23" s="59">
        <v>101759739</v>
      </c>
      <c r="E23" s="59" t="s">
        <v>28</v>
      </c>
      <c r="F23" s="59" t="s">
        <v>38</v>
      </c>
      <c r="G23" s="13">
        <v>44593.38</v>
      </c>
      <c r="H23" s="20" t="s">
        <v>8</v>
      </c>
      <c r="I23" s="60">
        <v>225304</v>
      </c>
      <c r="J23" s="61" t="s">
        <v>9</v>
      </c>
    </row>
    <row r="24" spans="1:10" s="8" customFormat="1" ht="20.100000000000001" customHeight="1" x14ac:dyDescent="0.2">
      <c r="A24" s="25"/>
      <c r="B24" s="26"/>
      <c r="C24" s="26"/>
      <c r="D24" s="25"/>
      <c r="E24" s="25"/>
      <c r="F24" s="27" t="s">
        <v>18</v>
      </c>
      <c r="G24" s="28">
        <f>SUM(G11:G23)</f>
        <v>967906.50999999989</v>
      </c>
      <c r="H24" s="29"/>
      <c r="I24" s="29"/>
      <c r="J24" s="29"/>
    </row>
    <row r="25" spans="1:10" s="8" customFormat="1" ht="20.100000000000001" customHeight="1" x14ac:dyDescent="0.2">
      <c r="A25" s="22"/>
      <c r="B25" s="23"/>
      <c r="C25" s="23"/>
      <c r="D25" s="22"/>
      <c r="E25" s="22"/>
      <c r="F25" s="22"/>
      <c r="G25" s="24"/>
      <c r="H25" s="24"/>
      <c r="I25" s="24"/>
      <c r="J25" s="24"/>
    </row>
    <row r="26" spans="1:10" s="8" customFormat="1" ht="20.100000000000001" customHeight="1" x14ac:dyDescent="0.2">
      <c r="A26" s="22"/>
      <c r="B26" s="23"/>
      <c r="C26" s="23"/>
      <c r="D26" s="22"/>
      <c r="E26" s="22"/>
      <c r="F26" s="22"/>
      <c r="G26" s="24"/>
      <c r="H26" s="24"/>
      <c r="I26" s="24"/>
      <c r="J26" s="24"/>
    </row>
    <row r="27" spans="1:10" s="8" customFormat="1" ht="20.100000000000001" customHeight="1" x14ac:dyDescent="0.2">
      <c r="A27" s="22"/>
      <c r="B27" s="23"/>
      <c r="C27" s="23"/>
      <c r="D27" s="22"/>
      <c r="E27" s="22"/>
      <c r="F27" s="22"/>
      <c r="G27" s="24"/>
      <c r="H27" s="24"/>
      <c r="I27" s="24"/>
      <c r="J27" s="24"/>
    </row>
    <row r="28" spans="1:10" s="8" customFormat="1" ht="20.100000000000001" customHeight="1" x14ac:dyDescent="0.2">
      <c r="A28" s="22"/>
      <c r="B28" s="23"/>
      <c r="C28" s="23"/>
      <c r="D28" s="22"/>
      <c r="E28" s="22"/>
      <c r="F28" s="22"/>
      <c r="G28" s="24"/>
      <c r="H28" s="24"/>
      <c r="I28" s="24"/>
      <c r="J28" s="24"/>
    </row>
    <row r="29" spans="1:10" s="8" customFormat="1" ht="20.100000000000001" customHeight="1" x14ac:dyDescent="0.2">
      <c r="A29" s="22"/>
      <c r="B29" s="23"/>
      <c r="C29" s="23"/>
      <c r="D29" s="22"/>
      <c r="E29" s="22"/>
      <c r="F29" s="22"/>
      <c r="G29" s="24"/>
      <c r="H29" s="24"/>
      <c r="I29" s="24"/>
      <c r="J29" s="24"/>
    </row>
    <row r="30" spans="1:10" s="8" customFormat="1" ht="20.100000000000001" customHeight="1" x14ac:dyDescent="0.2">
      <c r="A30" s="22"/>
      <c r="B30" s="23"/>
      <c r="C30" s="23"/>
      <c r="D30" s="22"/>
      <c r="E30" s="22"/>
      <c r="F30" s="22"/>
      <c r="G30" s="24"/>
      <c r="H30" s="24"/>
      <c r="I30" s="24"/>
      <c r="J30" s="24"/>
    </row>
    <row r="31" spans="1:10" s="8" customFormat="1" ht="20.100000000000001" customHeight="1" x14ac:dyDescent="0.2">
      <c r="A31" s="22"/>
      <c r="B31" s="23"/>
      <c r="C31" s="23"/>
      <c r="D31" s="22"/>
      <c r="E31" s="22"/>
      <c r="F31" s="22"/>
      <c r="G31" s="24"/>
      <c r="H31" s="24"/>
      <c r="I31" s="24"/>
      <c r="J31" s="24"/>
    </row>
    <row r="32" spans="1:10" ht="21" x14ac:dyDescent="0.35">
      <c r="A32" s="80" t="s">
        <v>13</v>
      </c>
      <c r="B32" s="80"/>
      <c r="C32" s="80"/>
      <c r="D32" s="80"/>
      <c r="E32" s="80"/>
      <c r="F32" s="80"/>
      <c r="G32" s="80"/>
      <c r="H32" s="80"/>
      <c r="I32" s="80"/>
      <c r="J32" s="80"/>
    </row>
    <row r="33" spans="1:10" ht="25.5" x14ac:dyDescent="0.25">
      <c r="A33" s="38">
        <v>325</v>
      </c>
      <c r="B33" s="39">
        <v>45791</v>
      </c>
      <c r="C33" s="30"/>
      <c r="D33" s="38">
        <v>131310249</v>
      </c>
      <c r="E33" s="38" t="s">
        <v>55</v>
      </c>
      <c r="F33" s="38" t="s">
        <v>27</v>
      </c>
      <c r="G33" s="40">
        <v>57923.25</v>
      </c>
      <c r="H33" s="20" t="s">
        <v>8</v>
      </c>
      <c r="I33" s="60">
        <v>239201</v>
      </c>
      <c r="J33" s="61" t="s">
        <v>9</v>
      </c>
    </row>
    <row r="34" spans="1:10" ht="25.5" x14ac:dyDescent="0.25">
      <c r="A34" s="38">
        <v>2685</v>
      </c>
      <c r="B34" s="39">
        <v>45786</v>
      </c>
      <c r="C34" s="30">
        <v>45847</v>
      </c>
      <c r="D34" s="38">
        <v>131211021</v>
      </c>
      <c r="E34" s="38" t="s">
        <v>42</v>
      </c>
      <c r="F34" s="12" t="s">
        <v>52</v>
      </c>
      <c r="G34" s="13">
        <v>18272.3</v>
      </c>
      <c r="H34" s="20" t="s">
        <v>8</v>
      </c>
      <c r="I34" s="60">
        <v>239301</v>
      </c>
      <c r="J34" s="65" t="s">
        <v>9</v>
      </c>
    </row>
    <row r="35" spans="1:10" ht="24.95" customHeight="1" x14ac:dyDescent="0.25">
      <c r="A35" s="38"/>
      <c r="B35" s="39"/>
      <c r="C35" s="30"/>
      <c r="D35" s="38"/>
      <c r="E35" s="38"/>
      <c r="F35" s="38"/>
      <c r="G35" s="40"/>
      <c r="H35" s="31"/>
      <c r="I35" s="31"/>
      <c r="J35" s="31"/>
    </row>
    <row r="36" spans="1:10" ht="24.95" customHeight="1" x14ac:dyDescent="0.25">
      <c r="A36" s="9"/>
      <c r="B36" s="11"/>
      <c r="C36" s="11"/>
      <c r="D36" s="14"/>
      <c r="E36" s="15"/>
      <c r="F36" s="15" t="s">
        <v>18</v>
      </c>
      <c r="G36" s="16">
        <f>SUM(G33:G35)</f>
        <v>76195.55</v>
      </c>
      <c r="H36" s="42"/>
      <c r="I36" s="42"/>
      <c r="J36" s="42"/>
    </row>
    <row r="37" spans="1:10" ht="24.95" customHeight="1" x14ac:dyDescent="0.25">
      <c r="A37" s="67"/>
      <c r="B37" s="68"/>
      <c r="C37" s="68"/>
      <c r="D37" s="69"/>
      <c r="E37" s="67"/>
      <c r="F37" s="67"/>
      <c r="G37" s="70"/>
      <c r="H37" s="46"/>
      <c r="I37" s="46"/>
      <c r="J37" s="46"/>
    </row>
    <row r="38" spans="1:10" ht="21" x14ac:dyDescent="0.35">
      <c r="A38" s="87" t="s">
        <v>14</v>
      </c>
      <c r="B38" s="87"/>
      <c r="C38" s="87"/>
      <c r="D38" s="87"/>
      <c r="E38" s="87"/>
      <c r="F38" s="87"/>
      <c r="G38" s="87"/>
      <c r="H38" s="87"/>
      <c r="I38" s="87"/>
      <c r="J38" s="87"/>
    </row>
    <row r="39" spans="1:10" x14ac:dyDescent="0.25">
      <c r="A39" s="38"/>
      <c r="B39" s="39"/>
      <c r="C39" s="30"/>
      <c r="D39" s="38"/>
      <c r="E39" s="38"/>
      <c r="F39" s="38"/>
      <c r="G39" s="40"/>
      <c r="H39" s="31"/>
      <c r="I39" s="49"/>
      <c r="J39" s="37"/>
    </row>
    <row r="40" spans="1:10" x14ac:dyDescent="0.25">
      <c r="A40" s="18"/>
      <c r="B40" s="81"/>
      <c r="C40" s="82"/>
      <c r="D40" s="83"/>
      <c r="E40" s="18"/>
      <c r="F40" s="18"/>
      <c r="G40" s="19"/>
      <c r="H40" s="19"/>
      <c r="I40" s="19"/>
      <c r="J40" s="19"/>
    </row>
    <row r="41" spans="1:10" x14ac:dyDescent="0.25">
      <c r="A41" s="9"/>
      <c r="B41" s="9"/>
      <c r="C41" s="9"/>
      <c r="D41" s="9"/>
      <c r="E41" s="9"/>
      <c r="F41" s="9" t="s">
        <v>18</v>
      </c>
      <c r="G41" s="17">
        <f>SUM(G39:G40)</f>
        <v>0</v>
      </c>
      <c r="H41" s="9"/>
      <c r="I41" s="9"/>
      <c r="J41" s="9"/>
    </row>
    <row r="42" spans="1:10" x14ac:dyDescent="0.25">
      <c r="A42" s="46"/>
      <c r="B42" s="46"/>
      <c r="C42" s="46"/>
      <c r="D42" s="46"/>
      <c r="E42" s="46"/>
      <c r="F42" s="46"/>
      <c r="G42" s="47"/>
      <c r="H42" s="46"/>
      <c r="I42" s="46"/>
      <c r="J42" s="46"/>
    </row>
    <row r="43" spans="1:10" x14ac:dyDescent="0.25">
      <c r="A43" s="46"/>
      <c r="B43" s="46"/>
      <c r="C43" s="46"/>
      <c r="D43" s="46"/>
      <c r="E43" s="46"/>
      <c r="F43" s="46"/>
      <c r="G43" s="47"/>
      <c r="H43" s="46"/>
      <c r="I43" s="46"/>
      <c r="J43" s="46"/>
    </row>
    <row r="44" spans="1:10" ht="21" x14ac:dyDescent="0.35">
      <c r="A44" s="80" t="s">
        <v>17</v>
      </c>
      <c r="B44" s="80"/>
      <c r="C44" s="80"/>
      <c r="D44" s="80"/>
      <c r="E44" s="80"/>
      <c r="F44" s="80"/>
      <c r="G44" s="80"/>
      <c r="H44" s="80"/>
      <c r="I44" s="80"/>
      <c r="J44" s="80"/>
    </row>
    <row r="45" spans="1:10" x14ac:dyDescent="0.25">
      <c r="A45" s="54"/>
      <c r="B45" s="55"/>
      <c r="C45" s="55"/>
      <c r="D45" s="56"/>
      <c r="E45" s="56"/>
      <c r="F45" s="56"/>
      <c r="G45" s="57"/>
      <c r="H45" s="55"/>
      <c r="I45" s="58"/>
      <c r="J45" s="53"/>
    </row>
    <row r="46" spans="1:10" x14ac:dyDescent="0.25">
      <c r="A46" s="18"/>
      <c r="B46" s="81"/>
      <c r="C46" s="82"/>
      <c r="D46" s="83"/>
      <c r="E46" s="18"/>
      <c r="F46" s="18"/>
      <c r="G46" s="19"/>
      <c r="H46" s="19"/>
      <c r="I46" s="19"/>
      <c r="J46" s="19"/>
    </row>
    <row r="47" spans="1:10" x14ac:dyDescent="0.25">
      <c r="A47" s="9"/>
      <c r="B47" s="9"/>
      <c r="C47" s="9"/>
      <c r="D47" s="9"/>
      <c r="E47" s="9"/>
      <c r="F47" s="9"/>
      <c r="G47" s="17">
        <f>SUM(G45:G46)</f>
        <v>0</v>
      </c>
      <c r="H47" s="9"/>
      <c r="I47" s="9"/>
      <c r="J47" s="9"/>
    </row>
    <row r="48" spans="1:10" x14ac:dyDescent="0.25">
      <c r="A48" s="46"/>
      <c r="B48" s="46"/>
      <c r="C48" s="46"/>
      <c r="D48" s="46"/>
      <c r="E48" s="46"/>
      <c r="F48" s="46"/>
      <c r="G48" s="47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7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7"/>
      <c r="H50" s="46"/>
      <c r="I50" s="46"/>
      <c r="J50" s="46"/>
    </row>
    <row r="51" spans="1:10" ht="21" x14ac:dyDescent="0.35">
      <c r="A51" s="80" t="s">
        <v>19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25.5" x14ac:dyDescent="0.25">
      <c r="A52" s="38">
        <v>523</v>
      </c>
      <c r="B52" s="39">
        <v>45804</v>
      </c>
      <c r="C52" s="30"/>
      <c r="D52" s="38">
        <v>4701651228</v>
      </c>
      <c r="E52" s="38" t="s">
        <v>49</v>
      </c>
      <c r="F52" s="38" t="s">
        <v>27</v>
      </c>
      <c r="G52" s="40">
        <v>20237</v>
      </c>
      <c r="H52" s="20" t="s">
        <v>8</v>
      </c>
      <c r="I52" s="60">
        <v>239201</v>
      </c>
      <c r="J52" s="61" t="s">
        <v>9</v>
      </c>
    </row>
    <row r="53" spans="1:10" ht="25.5" x14ac:dyDescent="0.25">
      <c r="A53" s="65">
        <v>171</v>
      </c>
      <c r="B53" s="79">
        <v>45779</v>
      </c>
      <c r="C53" s="79"/>
      <c r="D53" s="65">
        <v>130569258</v>
      </c>
      <c r="E53" s="65" t="s">
        <v>56</v>
      </c>
      <c r="F53" s="65" t="s">
        <v>57</v>
      </c>
      <c r="G53" s="73">
        <v>36875</v>
      </c>
      <c r="H53" s="73" t="s">
        <v>8</v>
      </c>
      <c r="I53" s="74"/>
      <c r="J53" s="61" t="s">
        <v>9</v>
      </c>
    </row>
    <row r="54" spans="1:10" ht="25.5" x14ac:dyDescent="0.25">
      <c r="A54" s="65">
        <v>172</v>
      </c>
      <c r="B54" s="79">
        <v>45796</v>
      </c>
      <c r="C54" s="79"/>
      <c r="D54" s="65">
        <v>130569258</v>
      </c>
      <c r="E54" s="65" t="s">
        <v>56</v>
      </c>
      <c r="F54" s="65" t="s">
        <v>58</v>
      </c>
      <c r="G54" s="73">
        <v>129446</v>
      </c>
      <c r="H54" s="73" t="s">
        <v>8</v>
      </c>
      <c r="I54" s="74"/>
      <c r="J54" s="61" t="s">
        <v>9</v>
      </c>
    </row>
    <row r="55" spans="1:10" ht="25.5" x14ac:dyDescent="0.25">
      <c r="A55" s="61">
        <v>1128</v>
      </c>
      <c r="B55" s="71">
        <v>45800</v>
      </c>
      <c r="C55" s="71"/>
      <c r="D55" s="61">
        <v>131899773</v>
      </c>
      <c r="E55" s="61" t="s">
        <v>48</v>
      </c>
      <c r="F55" s="65" t="s">
        <v>23</v>
      </c>
      <c r="G55" s="72">
        <v>70877.89</v>
      </c>
      <c r="H55" s="73" t="s">
        <v>8</v>
      </c>
      <c r="I55" s="74">
        <v>231101</v>
      </c>
      <c r="J55" s="61" t="s">
        <v>9</v>
      </c>
    </row>
    <row r="56" spans="1:10" ht="25.5" x14ac:dyDescent="0.25">
      <c r="A56" s="61">
        <v>959</v>
      </c>
      <c r="B56" s="71">
        <v>45805</v>
      </c>
      <c r="C56" s="71"/>
      <c r="D56" s="61">
        <v>40220599878</v>
      </c>
      <c r="E56" s="61" t="s">
        <v>35</v>
      </c>
      <c r="F56" s="65" t="s">
        <v>23</v>
      </c>
      <c r="G56" s="72">
        <v>46504</v>
      </c>
      <c r="H56" s="73" t="s">
        <v>8</v>
      </c>
      <c r="I56" s="74">
        <v>231101</v>
      </c>
      <c r="J56" s="61" t="s">
        <v>9</v>
      </c>
    </row>
    <row r="57" spans="1:10" ht="25.5" x14ac:dyDescent="0.25">
      <c r="A57" s="12">
        <v>1360</v>
      </c>
      <c r="B57" s="10">
        <v>45803</v>
      </c>
      <c r="C57" s="21"/>
      <c r="D57" s="12">
        <v>131224881</v>
      </c>
      <c r="E57" s="12" t="s">
        <v>47</v>
      </c>
      <c r="F57" s="12" t="s">
        <v>22</v>
      </c>
      <c r="G57" s="13">
        <v>72650</v>
      </c>
      <c r="H57" s="20" t="s">
        <v>8</v>
      </c>
      <c r="I57" s="60">
        <v>234101</v>
      </c>
      <c r="J57" s="61" t="s">
        <v>9</v>
      </c>
    </row>
    <row r="58" spans="1:10" ht="25.5" x14ac:dyDescent="0.25">
      <c r="A58" s="12">
        <v>1336</v>
      </c>
      <c r="B58" s="10">
        <v>45785</v>
      </c>
      <c r="C58" s="21"/>
      <c r="D58" s="12">
        <v>131224881</v>
      </c>
      <c r="E58" s="12" t="s">
        <v>47</v>
      </c>
      <c r="F58" s="12" t="s">
        <v>22</v>
      </c>
      <c r="G58" s="13">
        <v>150550</v>
      </c>
      <c r="H58" s="20" t="s">
        <v>8</v>
      </c>
      <c r="I58" s="60">
        <v>234101</v>
      </c>
      <c r="J58" s="61" t="s">
        <v>9</v>
      </c>
    </row>
    <row r="59" spans="1:10" ht="25.5" x14ac:dyDescent="0.25">
      <c r="A59" s="12">
        <v>119</v>
      </c>
      <c r="B59" s="10">
        <v>45799</v>
      </c>
      <c r="C59" s="21">
        <v>45889</v>
      </c>
      <c r="D59" s="12">
        <v>133087723</v>
      </c>
      <c r="E59" s="12" t="s">
        <v>50</v>
      </c>
      <c r="F59" s="12" t="s">
        <v>22</v>
      </c>
      <c r="G59" s="13">
        <v>38000</v>
      </c>
      <c r="H59" s="20" t="s">
        <v>8</v>
      </c>
      <c r="I59" s="60">
        <v>234102</v>
      </c>
      <c r="J59" s="61" t="s">
        <v>9</v>
      </c>
    </row>
    <row r="60" spans="1:10" ht="25.5" x14ac:dyDescent="0.25">
      <c r="A60" s="12">
        <v>102</v>
      </c>
      <c r="B60" s="10">
        <v>45785</v>
      </c>
      <c r="C60" s="21">
        <v>45845</v>
      </c>
      <c r="D60" s="12">
        <v>133087723</v>
      </c>
      <c r="E60" s="12" t="s">
        <v>50</v>
      </c>
      <c r="F60" s="12" t="s">
        <v>52</v>
      </c>
      <c r="G60" s="13">
        <v>37052</v>
      </c>
      <c r="H60" s="20" t="s">
        <v>8</v>
      </c>
      <c r="I60" s="60">
        <v>239301</v>
      </c>
      <c r="J60" s="61" t="s">
        <v>9</v>
      </c>
    </row>
    <row r="61" spans="1:10" ht="25.5" x14ac:dyDescent="0.25">
      <c r="A61" s="61">
        <v>154</v>
      </c>
      <c r="B61" s="71">
        <v>45800</v>
      </c>
      <c r="C61" s="71"/>
      <c r="D61" s="61">
        <v>132230744</v>
      </c>
      <c r="E61" s="61" t="s">
        <v>36</v>
      </c>
      <c r="F61" s="61" t="s">
        <v>37</v>
      </c>
      <c r="G61" s="75">
        <v>80000</v>
      </c>
      <c r="H61" s="73" t="s">
        <v>8</v>
      </c>
      <c r="I61" s="76">
        <v>221801</v>
      </c>
      <c r="J61" s="61" t="s">
        <v>9</v>
      </c>
    </row>
    <row r="62" spans="1:10" ht="25.5" x14ac:dyDescent="0.25">
      <c r="A62" s="61">
        <v>684</v>
      </c>
      <c r="B62" s="71">
        <v>45803</v>
      </c>
      <c r="C62" s="71"/>
      <c r="D62" s="61">
        <v>101632526</v>
      </c>
      <c r="E62" s="61" t="s">
        <v>45</v>
      </c>
      <c r="F62" s="61" t="s">
        <v>46</v>
      </c>
      <c r="G62" s="75">
        <v>79200</v>
      </c>
      <c r="H62" s="73" t="s">
        <v>8</v>
      </c>
      <c r="I62" s="76"/>
      <c r="J62" s="61" t="s">
        <v>9</v>
      </c>
    </row>
    <row r="63" spans="1:10" ht="25.5" x14ac:dyDescent="0.25">
      <c r="A63" s="62">
        <v>188</v>
      </c>
      <c r="B63" s="63">
        <v>45792</v>
      </c>
      <c r="C63" s="41"/>
      <c r="D63" s="62">
        <v>131060031</v>
      </c>
      <c r="E63" s="62" t="s">
        <v>64</v>
      </c>
      <c r="F63" s="62" t="s">
        <v>39</v>
      </c>
      <c r="G63" s="24">
        <v>156645</v>
      </c>
      <c r="H63" s="31" t="s">
        <v>8</v>
      </c>
      <c r="I63" s="64">
        <v>222201</v>
      </c>
      <c r="J63" s="61" t="s">
        <v>9</v>
      </c>
    </row>
    <row r="64" spans="1:10" ht="25.5" x14ac:dyDescent="0.25">
      <c r="A64" s="62">
        <v>937</v>
      </c>
      <c r="B64" s="63">
        <v>45792</v>
      </c>
      <c r="C64" s="41"/>
      <c r="D64" s="62">
        <v>131453058</v>
      </c>
      <c r="E64" s="62" t="s">
        <v>54</v>
      </c>
      <c r="F64" s="62" t="s">
        <v>39</v>
      </c>
      <c r="G64" s="24">
        <v>30019.200000000001</v>
      </c>
      <c r="H64" s="31" t="s">
        <v>8</v>
      </c>
      <c r="I64" s="64">
        <v>222201</v>
      </c>
      <c r="J64" s="61" t="s">
        <v>9</v>
      </c>
    </row>
    <row r="65" spans="1:10" x14ac:dyDescent="0.25">
      <c r="A65" s="42"/>
      <c r="B65" s="43"/>
      <c r="C65" s="43"/>
      <c r="D65" s="44"/>
      <c r="E65" s="42"/>
      <c r="F65" s="42" t="s">
        <v>18</v>
      </c>
      <c r="G65" s="45">
        <f>SUM(G52:G64)</f>
        <v>948056.09</v>
      </c>
      <c r="H65" s="42"/>
      <c r="I65" s="42"/>
      <c r="J65" s="42"/>
    </row>
    <row r="67" spans="1:10" ht="15.75" x14ac:dyDescent="0.25">
      <c r="A67" s="32"/>
      <c r="B67" s="32"/>
      <c r="C67" s="32"/>
      <c r="D67" s="33"/>
      <c r="E67" s="32"/>
      <c r="F67" s="33"/>
      <c r="G67" s="33"/>
      <c r="H67" s="32"/>
      <c r="I67" s="32"/>
      <c r="J67" s="32"/>
    </row>
    <row r="72" spans="1:10" x14ac:dyDescent="0.25">
      <c r="C72" s="50" t="s">
        <v>33</v>
      </c>
      <c r="D72" s="51"/>
    </row>
    <row r="73" spans="1:10" x14ac:dyDescent="0.25">
      <c r="C73" s="52" t="s">
        <v>32</v>
      </c>
      <c r="D73" s="35"/>
    </row>
  </sheetData>
  <mergeCells count="11">
    <mergeCell ref="A5:J5"/>
    <mergeCell ref="A4:J4"/>
    <mergeCell ref="A6:J6"/>
    <mergeCell ref="A32:J32"/>
    <mergeCell ref="A38:J38"/>
    <mergeCell ref="A7:J7"/>
    <mergeCell ref="A44:J44"/>
    <mergeCell ref="A51:J51"/>
    <mergeCell ref="A10:J10"/>
    <mergeCell ref="B40:D40"/>
    <mergeCell ref="B46:D46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MAYO 2025</vt:lpstr>
      <vt:lpstr>'CTAS POR PAGAR MAYO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2025-06-10T14:52:58Z</cp:lastPrinted>
  <dcterms:created xsi:type="dcterms:W3CDTF">2020-03-03T13:32:30Z</dcterms:created>
  <dcterms:modified xsi:type="dcterms:W3CDTF">2025-06-10T14:57:14Z</dcterms:modified>
</cp:coreProperties>
</file>