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755"/>
  </bookViews>
  <sheets>
    <sheet name="CTAS POR PAGAR ABRIL 2025" sheetId="2" r:id="rId1"/>
  </sheets>
  <definedNames>
    <definedName name="_xlnm.Print_Titles" localSheetId="0">'CTAS POR PAGAR ABRIL 2025'!$1:$9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2" l="1"/>
  <c r="G68" i="2"/>
  <c r="G52" i="2" l="1"/>
  <c r="G45" i="2"/>
  <c r="G39" i="2"/>
  <c r="J8" i="2" l="1"/>
</calcChain>
</file>

<file path=xl/sharedStrings.xml><?xml version="1.0" encoding="utf-8"?>
<sst xmlns="http://schemas.openxmlformats.org/spreadsheetml/2006/main" count="149" uniqueCount="71">
  <si>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</si>
  <si>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</si>
  <si>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</si>
  <si>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</si>
  <si>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</si>
  <si>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</si>
  <si>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</si>
  <si>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</si>
  <si>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</si>
  <si>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</si>
  <si>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</si>
  <si>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</si>
  <si>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</si>
  <si>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</si>
  <si>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</si>
  <si>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</si>
  <si>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</si>
  <si>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</si>
  <si>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</si>
  <si>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</si>
  <si>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</si>
  <si>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</si>
  <si>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</si>
  <si>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</si>
  <si>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FACTURAS NO.</t>
  </si>
  <si>
    <t>UTILES MEDICOS</t>
  </si>
  <si>
    <t>CIENTEC</t>
  </si>
  <si>
    <t>DIAMELAB</t>
  </si>
  <si>
    <t>SHELVI SRL</t>
  </si>
  <si>
    <t>MAT. DE OFICINA</t>
  </si>
  <si>
    <t>SOLUCIONES TECN. EMPRESARIALES</t>
  </si>
  <si>
    <t>GERENFAR SRL</t>
  </si>
  <si>
    <t>ANESTESIA</t>
  </si>
  <si>
    <t>DUMAS PHARMACEUTICAS SRL</t>
  </si>
  <si>
    <t>BIO-NOVA SRL</t>
  </si>
  <si>
    <t>PROTESIS DENTALES</t>
  </si>
  <si>
    <t xml:space="preserve">    AUX. DE CONTABILIDAD</t>
  </si>
  <si>
    <t xml:space="preserve">     LIC. NEREYDA  ROMERO </t>
  </si>
  <si>
    <t>MOORPER DENTAL CLINIC</t>
  </si>
  <si>
    <t>MAIKOL JOSE DE LA ROSA</t>
  </si>
  <si>
    <t>SARAPE SRL</t>
  </si>
  <si>
    <t>ACROX DOMINICANA SRL</t>
  </si>
  <si>
    <t>DESECHOS BIO-MEDICOS</t>
  </si>
  <si>
    <t>ALQUILER EQ. DE OFICINA</t>
  </si>
  <si>
    <t>MAT. IMPRESO</t>
  </si>
  <si>
    <t>DIST. INT. DE PETROLEO SA</t>
  </si>
  <si>
    <t>MATERLEX SERVICIOS MG</t>
  </si>
  <si>
    <t>ARTICULOS DE PLASTICOS</t>
  </si>
  <si>
    <t>ART. DE PLASTICOS</t>
  </si>
  <si>
    <t>GAPIEZO SRL</t>
  </si>
  <si>
    <t>GASOLINA</t>
  </si>
  <si>
    <t>BARUC PHARMA SRL</t>
  </si>
  <si>
    <t>MORAMI SRL</t>
  </si>
  <si>
    <t>GRUPO ANTACE SRL</t>
  </si>
  <si>
    <t xml:space="preserve">MAT. DE LIMPIEZA </t>
  </si>
  <si>
    <t>EMPRESA ROTRICOMERCIAL SRL</t>
  </si>
  <si>
    <t>ZARIOS TECHNOLOGY</t>
  </si>
  <si>
    <t>PRO PHARMACEUTICAL PEÑA SRL</t>
  </si>
  <si>
    <t>DREAMS TIME UNLIMITED SRL</t>
  </si>
  <si>
    <t>REP. DE PUERTA</t>
  </si>
  <si>
    <t>KATIACONTS</t>
  </si>
  <si>
    <t>COMPRA DE PUERTA</t>
  </si>
  <si>
    <t>CONFORPA</t>
  </si>
  <si>
    <t>DOSIMETRO</t>
  </si>
  <si>
    <t>TAPAS DE REGISTROS</t>
  </si>
  <si>
    <t>HOSPIFAR SRL</t>
  </si>
  <si>
    <t>MAT. DE LABORATORIO</t>
  </si>
  <si>
    <t>IDEMESA SRL</t>
  </si>
  <si>
    <t>TP COMERCIAL SRL</t>
  </si>
  <si>
    <t>FUNERARIA MANO AMIGA</t>
  </si>
  <si>
    <t>SERVICIOS FUNERARIOS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</si>
</sst>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8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5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165" fontId="13" fillId="0" borderId="16" xfId="0" applyNumberFormat="1" applyFont="1" applyBorder="1"/>
    <xf numFmtId="0" fontId="13" fillId="0" borderId="16" xfId="0" applyFont="1" applyBorder="1"/>
    <xf numFmtId="165" fontId="13" fillId="0" borderId="0" xfId="0" applyNumberFormat="1" applyFont="1"/>
    <xf numFmtId="0" fontId="16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5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5" fontId="8" fillId="5" borderId="12" xfId="0" applyNumberFormat="1" applyFont="1" applyFill="1" applyBorder="1" applyAlignment="1">
      <alignment horizontal="center" vertical="center" wrapText="1"/>
    </xf>
    <xf numFmtId="4" fontId="8" fillId="5" borderId="1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4" fontId="8" fillId="5" borderId="17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5" fontId="4" fillId="2" borderId="9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790576</xdr:colOff>
      <xdr:row>2</xdr:row>
      <xdr:rowOff>57150</xdr:rowOff>
    </xdr:from>
    <xdr:to>
      <xdr:col>8</xdr:col>
      <xdr:colOff>914401</xdr:colOff>
      <xdr:row>4</xdr:row>
      <xdr:rowOff>200025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6" y="819150"/>
          <a:ext cx="2209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</xdr:row>
      <xdr:rowOff>57150</xdr:rowOff>
    </xdr:from>
    <xdr:to>
      <xdr:col>3</xdr:col>
      <xdr:colOff>452717</xdr:colOff>
      <xdr:row>4</xdr:row>
      <xdr:rowOff>218515</xdr:rowOff>
    </xdr:to>
    <xdr:pic>
      <xdr:nvPicPr>
        <xdr:cNvPr id="7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19150"/>
          <a:ext cx="2414867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6"/>
  <sheetViews>
    <sheetView showGridLines="0" tabSelected="1" zoomScaleNormal="100" workbookViewId="0">
      <selection activeCell="D32" sqref="D32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7.42578125" customWidth="1"/>
    <col min="6" max="6" width="17.28515625" customWidth="1"/>
    <col min="7" max="7" width="15" style="2" customWidth="1"/>
    <col min="8" max="10" width="16.28515625" customWidth="1"/>
  </cols>
  <sheetData>
    <row r="2" spans="1:10" x14ac:dyDescent="0.25">
      <c r="E2" s="36"/>
    </row>
    <row r="4" spans="1:10" ht="21" x14ac:dyDescent="0.35">
      <c r="A4" s="85" t="s">
        <v>20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0.25" x14ac:dyDescent="0.25">
      <c r="A5" s="84" t="s">
        <v>12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20.25" x14ac:dyDescent="0.25">
      <c r="A6" s="86">
        <v>45748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20.25" x14ac:dyDescent="0.25">
      <c r="A7" s="84" t="s">
        <v>16</v>
      </c>
      <c r="B7" s="84"/>
      <c r="C7" s="84"/>
      <c r="D7" s="84"/>
      <c r="E7" s="84"/>
      <c r="F7" s="84"/>
      <c r="G7" s="84"/>
      <c r="H7" s="84"/>
      <c r="I7" s="84"/>
      <c r="J7" s="84"/>
    </row>
    <row r="8" spans="1:10" ht="19.5" thickBot="1" x14ac:dyDescent="0.35">
      <c r="I8" s="35" t="s">
        <v>15</v>
      </c>
      <c r="J8" s="34">
        <f>+G29+G39+G45+G52+G68</f>
        <v>2757774.5600000005</v>
      </c>
    </row>
    <row r="9" spans="1:10" s="8" customFormat="1" ht="39" thickBot="1" x14ac:dyDescent="0.25">
      <c r="A9" s="3" t="s">
        <v>24</v>
      </c>
      <c r="B9" s="4" t="s">
        <v>0</v>
      </c>
      <c r="C9" s="4" t="s">
        <v>10</v>
      </c>
      <c r="D9" s="5" t="s">
        <v>1</v>
      </c>
      <c r="E9" s="5" t="s">
        <v>2</v>
      </c>
      <c r="F9" s="5" t="s">
        <v>3</v>
      </c>
      <c r="G9" s="6" t="s">
        <v>4</v>
      </c>
      <c r="H9" s="5" t="s">
        <v>5</v>
      </c>
      <c r="I9" s="7" t="s">
        <v>7</v>
      </c>
      <c r="J9" s="5" t="s">
        <v>6</v>
      </c>
    </row>
    <row r="10" spans="1:10" s="8" customFormat="1" ht="21.75" thickTop="1" x14ac:dyDescent="0.35">
      <c r="A10" s="87" t="s">
        <v>11</v>
      </c>
      <c r="B10" s="87"/>
      <c r="C10" s="87"/>
      <c r="D10" s="87"/>
      <c r="E10" s="87"/>
      <c r="F10" s="87"/>
      <c r="G10" s="87"/>
      <c r="H10" s="87"/>
      <c r="I10" s="87"/>
      <c r="J10" s="87"/>
    </row>
    <row r="11" spans="1:10" s="8" customFormat="1" ht="25.5" x14ac:dyDescent="0.2">
      <c r="A11" s="15">
        <v>19542</v>
      </c>
      <c r="B11" s="11">
        <v>45754</v>
      </c>
      <c r="C11" s="21">
        <v>45784</v>
      </c>
      <c r="D11" s="15">
        <v>101831936</v>
      </c>
      <c r="E11" s="15" t="s">
        <v>45</v>
      </c>
      <c r="F11" s="15" t="s">
        <v>50</v>
      </c>
      <c r="G11" s="13">
        <v>28000</v>
      </c>
      <c r="H11" s="20" t="s">
        <v>8</v>
      </c>
      <c r="I11" s="82">
        <v>237101</v>
      </c>
      <c r="J11" s="83" t="s">
        <v>9</v>
      </c>
    </row>
    <row r="12" spans="1:10" s="8" customFormat="1" ht="25.5" x14ac:dyDescent="0.2">
      <c r="A12" s="12">
        <v>149825</v>
      </c>
      <c r="B12" s="10">
        <v>45755</v>
      </c>
      <c r="C12" s="21">
        <v>45785</v>
      </c>
      <c r="D12" s="12">
        <v>101097434</v>
      </c>
      <c r="E12" s="12" t="s">
        <v>26</v>
      </c>
      <c r="F12" s="12" t="s">
        <v>21</v>
      </c>
      <c r="G12" s="13">
        <v>193006.92</v>
      </c>
      <c r="H12" s="20" t="s">
        <v>8</v>
      </c>
      <c r="I12" s="63">
        <v>237203</v>
      </c>
      <c r="J12" s="64" t="s">
        <v>9</v>
      </c>
    </row>
    <row r="13" spans="1:10" s="8" customFormat="1" ht="25.5" x14ac:dyDescent="0.2">
      <c r="A13" s="12">
        <v>172</v>
      </c>
      <c r="B13" s="10">
        <v>45749</v>
      </c>
      <c r="C13" s="21">
        <v>45749</v>
      </c>
      <c r="D13" s="12">
        <v>132531213</v>
      </c>
      <c r="E13" s="12" t="s">
        <v>69</v>
      </c>
      <c r="F13" s="12" t="s">
        <v>70</v>
      </c>
      <c r="G13" s="13">
        <v>21500</v>
      </c>
      <c r="H13" s="20" t="s">
        <v>8</v>
      </c>
      <c r="I13" s="63">
        <v>228401</v>
      </c>
      <c r="J13" s="64" t="s">
        <v>9</v>
      </c>
    </row>
    <row r="14" spans="1:10" s="8" customFormat="1" ht="25.5" x14ac:dyDescent="0.2">
      <c r="A14" s="12">
        <v>8152</v>
      </c>
      <c r="B14" s="10">
        <v>45761</v>
      </c>
      <c r="C14" s="21">
        <v>45791</v>
      </c>
      <c r="D14" s="12">
        <v>131398073</v>
      </c>
      <c r="E14" s="12" t="s">
        <v>52</v>
      </c>
      <c r="F14" s="12" t="s">
        <v>25</v>
      </c>
      <c r="G14" s="13">
        <v>172044</v>
      </c>
      <c r="H14" s="20" t="s">
        <v>8</v>
      </c>
      <c r="I14" s="48">
        <v>239301</v>
      </c>
      <c r="J14" s="64" t="s">
        <v>9</v>
      </c>
    </row>
    <row r="15" spans="1:10" s="8" customFormat="1" ht="25.5" x14ac:dyDescent="0.2">
      <c r="A15" s="12">
        <v>1224</v>
      </c>
      <c r="B15" s="10">
        <v>45758</v>
      </c>
      <c r="C15" s="21">
        <v>45788</v>
      </c>
      <c r="D15" s="12">
        <v>131747191</v>
      </c>
      <c r="E15" s="12" t="s">
        <v>33</v>
      </c>
      <c r="F15" s="12" t="s">
        <v>22</v>
      </c>
      <c r="G15" s="13">
        <v>42500</v>
      </c>
      <c r="H15" s="20" t="s">
        <v>8</v>
      </c>
      <c r="I15" s="63">
        <v>234101</v>
      </c>
      <c r="J15" s="64" t="s">
        <v>9</v>
      </c>
    </row>
    <row r="16" spans="1:10" s="8" customFormat="1" ht="25.5" x14ac:dyDescent="0.2">
      <c r="A16" s="12">
        <v>1052</v>
      </c>
      <c r="B16" s="10">
        <v>45749</v>
      </c>
      <c r="C16" s="21">
        <v>45779</v>
      </c>
      <c r="D16" s="12">
        <v>131747191</v>
      </c>
      <c r="E16" s="12" t="s">
        <v>33</v>
      </c>
      <c r="F16" s="12" t="s">
        <v>22</v>
      </c>
      <c r="G16" s="13">
        <v>75520</v>
      </c>
      <c r="H16" s="20" t="s">
        <v>8</v>
      </c>
      <c r="I16" s="63">
        <v>234101</v>
      </c>
      <c r="J16" s="64" t="s">
        <v>9</v>
      </c>
    </row>
    <row r="17" spans="1:10" s="8" customFormat="1" ht="25.5" x14ac:dyDescent="0.2">
      <c r="A17" s="12">
        <v>63718</v>
      </c>
      <c r="B17" s="10">
        <v>45755</v>
      </c>
      <c r="C17" s="21">
        <v>45785</v>
      </c>
      <c r="D17" s="12">
        <v>101625589</v>
      </c>
      <c r="E17" s="12" t="s">
        <v>65</v>
      </c>
      <c r="F17" s="12" t="s">
        <v>66</v>
      </c>
      <c r="G17" s="13">
        <v>73190</v>
      </c>
      <c r="H17" s="20" t="s">
        <v>8</v>
      </c>
      <c r="I17" s="48">
        <v>237203</v>
      </c>
      <c r="J17" s="64" t="s">
        <v>9</v>
      </c>
    </row>
    <row r="18" spans="1:10" s="8" customFormat="1" ht="25.5" x14ac:dyDescent="0.2">
      <c r="A18" s="12">
        <v>1170</v>
      </c>
      <c r="B18" s="10">
        <v>45761</v>
      </c>
      <c r="C18" s="21">
        <v>45791</v>
      </c>
      <c r="D18" s="12">
        <v>131152661</v>
      </c>
      <c r="E18" s="12" t="s">
        <v>58</v>
      </c>
      <c r="F18" s="12" t="s">
        <v>59</v>
      </c>
      <c r="G18" s="13">
        <v>74930</v>
      </c>
      <c r="H18" s="20" t="s">
        <v>8</v>
      </c>
      <c r="I18" s="63">
        <v>227199</v>
      </c>
      <c r="J18" s="64" t="s">
        <v>9</v>
      </c>
    </row>
    <row r="19" spans="1:10" s="8" customFormat="1" ht="25.5" x14ac:dyDescent="0.2">
      <c r="A19" s="12">
        <v>478</v>
      </c>
      <c r="B19" s="10">
        <v>45758</v>
      </c>
      <c r="C19" s="21">
        <v>45788</v>
      </c>
      <c r="D19" s="12">
        <v>131999123</v>
      </c>
      <c r="E19" s="12" t="s">
        <v>51</v>
      </c>
      <c r="F19" s="12" t="s">
        <v>25</v>
      </c>
      <c r="G19" s="13">
        <v>123484</v>
      </c>
      <c r="H19" s="20" t="s">
        <v>8</v>
      </c>
      <c r="I19" s="48">
        <v>239301</v>
      </c>
      <c r="J19" s="64" t="s">
        <v>9</v>
      </c>
    </row>
    <row r="20" spans="1:10" s="8" customFormat="1" ht="25.5" x14ac:dyDescent="0.2">
      <c r="A20" s="12">
        <v>192</v>
      </c>
      <c r="B20" s="10">
        <v>45761</v>
      </c>
      <c r="C20" s="21">
        <v>45791</v>
      </c>
      <c r="D20" s="12">
        <v>132379306</v>
      </c>
      <c r="E20" s="12" t="s">
        <v>28</v>
      </c>
      <c r="F20" s="12" t="s">
        <v>54</v>
      </c>
      <c r="G20" s="13">
        <v>25960</v>
      </c>
      <c r="H20" s="20" t="s">
        <v>8</v>
      </c>
      <c r="I20" s="63">
        <v>239101</v>
      </c>
      <c r="J20" s="64" t="s">
        <v>9</v>
      </c>
    </row>
    <row r="21" spans="1:10" s="8" customFormat="1" ht="25.5" x14ac:dyDescent="0.2">
      <c r="A21" s="12">
        <v>190</v>
      </c>
      <c r="B21" s="10">
        <v>45748</v>
      </c>
      <c r="C21" s="21">
        <v>45778</v>
      </c>
      <c r="D21" s="12">
        <v>132379306</v>
      </c>
      <c r="E21" s="12" t="s">
        <v>28</v>
      </c>
      <c r="F21" s="12" t="s">
        <v>48</v>
      </c>
      <c r="G21" s="13">
        <v>11833.04</v>
      </c>
      <c r="H21" s="20" t="s">
        <v>8</v>
      </c>
      <c r="I21" s="63">
        <v>235501</v>
      </c>
      <c r="J21" s="64" t="s">
        <v>9</v>
      </c>
    </row>
    <row r="22" spans="1:10" s="8" customFormat="1" ht="25.5" x14ac:dyDescent="0.2">
      <c r="A22" s="12">
        <v>70</v>
      </c>
      <c r="B22" s="10">
        <v>45768</v>
      </c>
      <c r="C22" s="21">
        <v>45768</v>
      </c>
      <c r="D22" s="12">
        <v>132700651</v>
      </c>
      <c r="E22" s="12" t="s">
        <v>38</v>
      </c>
      <c r="F22" s="12" t="s">
        <v>35</v>
      </c>
      <c r="G22" s="13">
        <v>42200</v>
      </c>
      <c r="H22" s="20" t="s">
        <v>8</v>
      </c>
      <c r="I22" s="63">
        <v>228706</v>
      </c>
      <c r="J22" s="64" t="s">
        <v>9</v>
      </c>
    </row>
    <row r="23" spans="1:10" s="8" customFormat="1" ht="25.5" x14ac:dyDescent="0.2">
      <c r="A23" s="38">
        <v>1004</v>
      </c>
      <c r="B23" s="39">
        <v>45758</v>
      </c>
      <c r="C23" s="30">
        <v>45788</v>
      </c>
      <c r="D23" s="38">
        <v>132522443</v>
      </c>
      <c r="E23" s="38" t="s">
        <v>31</v>
      </c>
      <c r="F23" s="38" t="s">
        <v>32</v>
      </c>
      <c r="G23" s="40">
        <v>78000</v>
      </c>
      <c r="H23" s="20" t="s">
        <v>8</v>
      </c>
      <c r="I23" s="63">
        <v>234101</v>
      </c>
      <c r="J23" s="64" t="s">
        <v>9</v>
      </c>
    </row>
    <row r="24" spans="1:10" s="8" customFormat="1" ht="25.5" x14ac:dyDescent="0.2">
      <c r="A24" s="38">
        <v>57978</v>
      </c>
      <c r="B24" s="39">
        <v>45757</v>
      </c>
      <c r="C24" s="30">
        <v>45787</v>
      </c>
      <c r="D24" s="38">
        <v>131354238</v>
      </c>
      <c r="E24" s="38" t="s">
        <v>34</v>
      </c>
      <c r="F24" s="38" t="s">
        <v>21</v>
      </c>
      <c r="G24" s="40">
        <v>247804.9</v>
      </c>
      <c r="H24" s="20" t="s">
        <v>8</v>
      </c>
      <c r="I24" s="63">
        <v>237203</v>
      </c>
      <c r="J24" s="64" t="s">
        <v>9</v>
      </c>
    </row>
    <row r="25" spans="1:10" s="8" customFormat="1" ht="25.5" x14ac:dyDescent="0.2">
      <c r="A25" s="38">
        <v>57900</v>
      </c>
      <c r="B25" s="39">
        <v>45756</v>
      </c>
      <c r="C25" s="30">
        <v>45786</v>
      </c>
      <c r="D25" s="38">
        <v>131354238</v>
      </c>
      <c r="E25" s="38" t="s">
        <v>34</v>
      </c>
      <c r="F25" s="38" t="s">
        <v>21</v>
      </c>
      <c r="G25" s="40">
        <v>231752.22</v>
      </c>
      <c r="H25" s="20" t="s">
        <v>8</v>
      </c>
      <c r="I25" s="63">
        <v>237203</v>
      </c>
      <c r="J25" s="64" t="s">
        <v>9</v>
      </c>
    </row>
    <row r="26" spans="1:10" s="8" customFormat="1" ht="25.5" x14ac:dyDescent="0.2">
      <c r="A26" s="38">
        <v>4709</v>
      </c>
      <c r="B26" s="39">
        <v>45756</v>
      </c>
      <c r="C26" s="30">
        <v>45786</v>
      </c>
      <c r="D26" s="38">
        <v>130142254</v>
      </c>
      <c r="E26" s="38" t="s">
        <v>67</v>
      </c>
      <c r="F26" s="38" t="s">
        <v>21</v>
      </c>
      <c r="G26" s="40">
        <v>16543</v>
      </c>
      <c r="H26" s="20" t="s">
        <v>8</v>
      </c>
      <c r="I26" s="63">
        <v>237203</v>
      </c>
      <c r="J26" s="64" t="s">
        <v>9</v>
      </c>
    </row>
    <row r="27" spans="1:10" s="8" customFormat="1" ht="25.5" x14ac:dyDescent="0.2">
      <c r="A27" s="12">
        <v>1860</v>
      </c>
      <c r="B27" s="10">
        <v>45768</v>
      </c>
      <c r="C27" s="21">
        <v>45798</v>
      </c>
      <c r="D27" s="61">
        <v>101759739</v>
      </c>
      <c r="E27" s="61" t="s">
        <v>30</v>
      </c>
      <c r="F27" s="61" t="s">
        <v>43</v>
      </c>
      <c r="G27" s="13">
        <v>42480</v>
      </c>
      <c r="H27" s="20" t="s">
        <v>8</v>
      </c>
      <c r="I27" s="63">
        <v>225304</v>
      </c>
      <c r="J27" s="64" t="s">
        <v>9</v>
      </c>
    </row>
    <row r="28" spans="1:10" s="8" customFormat="1" ht="25.5" x14ac:dyDescent="0.2">
      <c r="A28" s="12">
        <v>54769</v>
      </c>
      <c r="B28" s="10">
        <v>45762</v>
      </c>
      <c r="C28" s="21">
        <v>45792</v>
      </c>
      <c r="D28" s="12">
        <v>101808731</v>
      </c>
      <c r="E28" s="12" t="s">
        <v>27</v>
      </c>
      <c r="F28" s="12" t="s">
        <v>21</v>
      </c>
      <c r="G28" s="13">
        <v>62040.6</v>
      </c>
      <c r="H28" s="20" t="s">
        <v>8</v>
      </c>
      <c r="I28" s="63">
        <v>237203</v>
      </c>
      <c r="J28" s="64" t="s">
        <v>9</v>
      </c>
    </row>
    <row r="29" spans="1:10" s="8" customFormat="1" ht="20.100000000000001" customHeight="1" x14ac:dyDescent="0.2">
      <c r="A29" s="25"/>
      <c r="B29" s="26"/>
      <c r="C29" s="26"/>
      <c r="D29" s="25"/>
      <c r="E29" s="25"/>
      <c r="F29" s="27" t="s">
        <v>18</v>
      </c>
      <c r="G29" s="28">
        <f>SUM(G11:G28)</f>
        <v>1562788.6800000002</v>
      </c>
      <c r="H29" s="29"/>
      <c r="I29" s="29"/>
      <c r="J29" s="29"/>
    </row>
    <row r="30" spans="1:10" s="8" customFormat="1" ht="20.100000000000001" customHeight="1" x14ac:dyDescent="0.2">
      <c r="A30" s="22"/>
      <c r="B30" s="23"/>
      <c r="C30" s="23"/>
      <c r="D30" s="22"/>
      <c r="E30" s="22"/>
      <c r="F30" s="22"/>
      <c r="G30" s="24"/>
      <c r="H30" s="24"/>
      <c r="I30" s="24"/>
      <c r="J30" s="24"/>
    </row>
    <row r="31" spans="1:10" s="8" customFormat="1" ht="20.100000000000001" customHeight="1" x14ac:dyDescent="0.2">
      <c r="A31" s="22"/>
      <c r="B31" s="23"/>
      <c r="C31" s="23"/>
      <c r="D31" s="22"/>
      <c r="E31" s="22"/>
      <c r="F31" s="22"/>
      <c r="G31" s="24"/>
      <c r="H31" s="24"/>
      <c r="I31" s="24"/>
      <c r="J31" s="24"/>
    </row>
    <row r="32" spans="1:10" s="8" customFormat="1" ht="20.100000000000001" customHeight="1" x14ac:dyDescent="0.2">
      <c r="A32" s="22"/>
      <c r="B32" s="23"/>
      <c r="C32" s="23"/>
      <c r="D32" s="22"/>
      <c r="E32" s="22"/>
      <c r="F32" s="22"/>
      <c r="G32" s="24"/>
      <c r="H32" s="24"/>
      <c r="I32" s="24"/>
      <c r="J32" s="24"/>
    </row>
    <row r="33" spans="1:10" ht="21" x14ac:dyDescent="0.35">
      <c r="A33" s="87" t="s">
        <v>13</v>
      </c>
      <c r="B33" s="87"/>
      <c r="C33" s="87"/>
      <c r="D33" s="87"/>
      <c r="E33" s="87"/>
      <c r="F33" s="87"/>
      <c r="G33" s="87"/>
      <c r="H33" s="87"/>
      <c r="I33" s="87"/>
      <c r="J33" s="87"/>
    </row>
    <row r="34" spans="1:10" ht="25.5" x14ac:dyDescent="0.25">
      <c r="A34" s="59">
        <v>902</v>
      </c>
      <c r="B34" s="60">
        <v>45770</v>
      </c>
      <c r="C34" s="21">
        <v>45831</v>
      </c>
      <c r="D34" s="61">
        <v>132242718</v>
      </c>
      <c r="E34" s="61" t="s">
        <v>53</v>
      </c>
      <c r="F34" s="61" t="s">
        <v>23</v>
      </c>
      <c r="G34" s="62">
        <v>72639.8</v>
      </c>
      <c r="H34" s="20" t="s">
        <v>8</v>
      </c>
      <c r="I34" s="63">
        <v>231101</v>
      </c>
      <c r="J34" s="64" t="s">
        <v>9</v>
      </c>
    </row>
    <row r="35" spans="1:10" ht="25.5" x14ac:dyDescent="0.25">
      <c r="A35" s="65">
        <v>1438</v>
      </c>
      <c r="B35" s="66">
        <v>45762</v>
      </c>
      <c r="C35" s="41">
        <v>45822</v>
      </c>
      <c r="D35" s="65">
        <v>130836027</v>
      </c>
      <c r="E35" s="65" t="s">
        <v>56</v>
      </c>
      <c r="F35" s="65" t="s">
        <v>44</v>
      </c>
      <c r="G35" s="24">
        <v>145547.1</v>
      </c>
      <c r="H35" s="31" t="s">
        <v>8</v>
      </c>
      <c r="I35" s="67">
        <v>222201</v>
      </c>
      <c r="J35" s="64" t="s">
        <v>9</v>
      </c>
    </row>
    <row r="36" spans="1:10" ht="25.5" x14ac:dyDescent="0.25">
      <c r="A36" s="38">
        <v>2671</v>
      </c>
      <c r="B36" s="39">
        <v>45762</v>
      </c>
      <c r="C36" s="30">
        <v>45823</v>
      </c>
      <c r="D36" s="38">
        <v>131211021</v>
      </c>
      <c r="E36" s="38" t="s">
        <v>57</v>
      </c>
      <c r="F36" s="38" t="s">
        <v>22</v>
      </c>
      <c r="G36" s="40">
        <v>14133</v>
      </c>
      <c r="H36" s="31" t="s">
        <v>8</v>
      </c>
      <c r="I36" s="69">
        <v>234101</v>
      </c>
      <c r="J36" s="68" t="s">
        <v>9</v>
      </c>
    </row>
    <row r="37" spans="1:10" ht="25.5" x14ac:dyDescent="0.25">
      <c r="A37" s="12">
        <v>458</v>
      </c>
      <c r="B37" s="10">
        <v>45762</v>
      </c>
      <c r="C37" s="21">
        <v>45792</v>
      </c>
      <c r="D37" s="12">
        <v>132188081</v>
      </c>
      <c r="E37" s="12" t="s">
        <v>46</v>
      </c>
      <c r="F37" s="12" t="s">
        <v>47</v>
      </c>
      <c r="G37" s="13">
        <v>75950.7</v>
      </c>
      <c r="H37" s="20" t="s">
        <v>8</v>
      </c>
      <c r="I37" s="63">
        <v>235501</v>
      </c>
      <c r="J37" s="64" t="s">
        <v>9</v>
      </c>
    </row>
    <row r="38" spans="1:10" ht="24.95" customHeight="1" x14ac:dyDescent="0.25">
      <c r="A38" s="38"/>
      <c r="B38" s="39"/>
      <c r="C38" s="30"/>
      <c r="D38" s="38"/>
      <c r="E38" s="38"/>
      <c r="F38" s="38"/>
      <c r="G38" s="40"/>
      <c r="H38" s="31"/>
      <c r="I38" s="31"/>
      <c r="J38" s="31"/>
    </row>
    <row r="39" spans="1:10" ht="24.95" customHeight="1" x14ac:dyDescent="0.25">
      <c r="A39" s="9"/>
      <c r="B39" s="11"/>
      <c r="C39" s="11"/>
      <c r="D39" s="14"/>
      <c r="E39" s="15"/>
      <c r="F39" s="15" t="s">
        <v>18</v>
      </c>
      <c r="G39" s="16">
        <f>SUM(G34:G38)</f>
        <v>308270.60000000003</v>
      </c>
      <c r="H39" s="42"/>
      <c r="I39" s="42"/>
      <c r="J39" s="42"/>
    </row>
    <row r="40" spans="1:10" ht="24.95" customHeight="1" x14ac:dyDescent="0.25">
      <c r="A40" s="70"/>
      <c r="B40" s="71"/>
      <c r="C40" s="71"/>
      <c r="D40" s="72"/>
      <c r="E40" s="70"/>
      <c r="F40" s="70"/>
      <c r="G40" s="73"/>
      <c r="H40" s="46"/>
      <c r="I40" s="46"/>
      <c r="J40" s="46"/>
    </row>
    <row r="41" spans="1:10" ht="24.95" customHeight="1" x14ac:dyDescent="0.25">
      <c r="A41" s="70"/>
      <c r="B41" s="71"/>
      <c r="C41" s="71"/>
      <c r="D41" s="72"/>
      <c r="E41" s="70"/>
      <c r="F41" s="70"/>
      <c r="G41" s="73"/>
      <c r="H41" s="46"/>
      <c r="I41" s="46"/>
      <c r="J41" s="46"/>
    </row>
    <row r="42" spans="1:10" ht="21" x14ac:dyDescent="0.35">
      <c r="A42" s="88" t="s">
        <v>14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0" x14ac:dyDescent="0.25">
      <c r="A43" s="38"/>
      <c r="B43" s="39"/>
      <c r="C43" s="30"/>
      <c r="D43" s="38"/>
      <c r="E43" s="38"/>
      <c r="F43" s="38"/>
      <c r="G43" s="40"/>
      <c r="H43" s="31"/>
      <c r="I43" s="49"/>
      <c r="J43" s="37"/>
    </row>
    <row r="44" spans="1:10" x14ac:dyDescent="0.25">
      <c r="A44" s="18"/>
      <c r="B44" s="89"/>
      <c r="C44" s="90"/>
      <c r="D44" s="91"/>
      <c r="E44" s="18"/>
      <c r="F44" s="18"/>
      <c r="G44" s="19"/>
      <c r="H44" s="19"/>
      <c r="I44" s="19"/>
      <c r="J44" s="19"/>
    </row>
    <row r="45" spans="1:10" x14ac:dyDescent="0.25">
      <c r="A45" s="9"/>
      <c r="B45" s="9"/>
      <c r="C45" s="9"/>
      <c r="D45" s="9"/>
      <c r="E45" s="9"/>
      <c r="F45" s="9" t="s">
        <v>18</v>
      </c>
      <c r="G45" s="17">
        <f>SUM(G43:G44)</f>
        <v>0</v>
      </c>
      <c r="H45" s="9"/>
      <c r="I45" s="9"/>
      <c r="J45" s="9"/>
    </row>
    <row r="46" spans="1:10" x14ac:dyDescent="0.25">
      <c r="A46" s="46"/>
      <c r="B46" s="46"/>
      <c r="C46" s="46"/>
      <c r="D46" s="46"/>
      <c r="E46" s="46"/>
      <c r="F46" s="46"/>
      <c r="G46" s="47"/>
      <c r="H46" s="46"/>
      <c r="I46" s="46"/>
      <c r="J46" s="46"/>
    </row>
    <row r="47" spans="1:10" x14ac:dyDescent="0.25">
      <c r="A47" s="46"/>
      <c r="B47" s="46"/>
      <c r="C47" s="46"/>
      <c r="D47" s="46"/>
      <c r="E47" s="46"/>
      <c r="F47" s="46"/>
      <c r="G47" s="47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7"/>
      <c r="H48" s="46"/>
      <c r="I48" s="46"/>
      <c r="J48" s="46"/>
    </row>
    <row r="49" spans="1:10" ht="21" x14ac:dyDescent="0.35">
      <c r="A49" s="87" t="s">
        <v>17</v>
      </c>
      <c r="B49" s="87"/>
      <c r="C49" s="87"/>
      <c r="D49" s="87"/>
      <c r="E49" s="87"/>
      <c r="F49" s="87"/>
      <c r="G49" s="87"/>
      <c r="H49" s="87"/>
      <c r="I49" s="87"/>
      <c r="J49" s="87"/>
    </row>
    <row r="50" spans="1:10" x14ac:dyDescent="0.25">
      <c r="A50" s="54"/>
      <c r="B50" s="55"/>
      <c r="C50" s="55"/>
      <c r="D50" s="56"/>
      <c r="E50" s="56"/>
      <c r="F50" s="56"/>
      <c r="G50" s="57"/>
      <c r="H50" s="55"/>
      <c r="I50" s="58"/>
      <c r="J50" s="53"/>
    </row>
    <row r="51" spans="1:10" x14ac:dyDescent="0.25">
      <c r="A51" s="18"/>
      <c r="B51" s="89"/>
      <c r="C51" s="90"/>
      <c r="D51" s="91"/>
      <c r="E51" s="18"/>
      <c r="F51" s="18"/>
      <c r="G51" s="19"/>
      <c r="H51" s="19"/>
      <c r="I51" s="19"/>
      <c r="J51" s="19"/>
    </row>
    <row r="52" spans="1:10" x14ac:dyDescent="0.25">
      <c r="A52" s="9"/>
      <c r="B52" s="9"/>
      <c r="C52" s="9"/>
      <c r="D52" s="9"/>
      <c r="E52" s="9"/>
      <c r="F52" s="9"/>
      <c r="G52" s="17">
        <f>SUM(G50:G51)</f>
        <v>0</v>
      </c>
      <c r="H52" s="9"/>
      <c r="I52" s="9"/>
      <c r="J52" s="9"/>
    </row>
    <row r="53" spans="1:10" x14ac:dyDescent="0.25">
      <c r="A53" s="46"/>
      <c r="B53" s="46"/>
      <c r="C53" s="46"/>
      <c r="D53" s="46"/>
      <c r="E53" s="46"/>
      <c r="F53" s="46"/>
      <c r="G53" s="47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7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7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7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7"/>
      <c r="H57" s="46"/>
      <c r="I57" s="46"/>
      <c r="J57" s="46"/>
    </row>
    <row r="58" spans="1:10" ht="21" x14ac:dyDescent="0.35">
      <c r="A58" s="87" t="s">
        <v>19</v>
      </c>
      <c r="B58" s="87"/>
      <c r="C58" s="87"/>
      <c r="D58" s="87"/>
      <c r="E58" s="87"/>
      <c r="F58" s="87"/>
      <c r="G58" s="87"/>
      <c r="H58" s="87"/>
      <c r="I58" s="87"/>
      <c r="J58" s="87"/>
    </row>
    <row r="59" spans="1:10" ht="25.5" x14ac:dyDescent="0.25">
      <c r="A59" s="38">
        <v>532</v>
      </c>
      <c r="B59" s="39">
        <v>45748</v>
      </c>
      <c r="C59" s="30"/>
      <c r="D59" s="38">
        <v>130299633</v>
      </c>
      <c r="E59" s="38" t="s">
        <v>68</v>
      </c>
      <c r="F59" s="38" t="s">
        <v>29</v>
      </c>
      <c r="G59" s="40">
        <v>57599.34</v>
      </c>
      <c r="H59" s="20" t="s">
        <v>8</v>
      </c>
      <c r="I59" s="63">
        <v>239201</v>
      </c>
      <c r="J59" s="64" t="s">
        <v>9</v>
      </c>
    </row>
    <row r="60" spans="1:10" ht="25.5" x14ac:dyDescent="0.25">
      <c r="A60" s="68">
        <v>530</v>
      </c>
      <c r="B60" s="78">
        <v>45769</v>
      </c>
      <c r="C60" s="78"/>
      <c r="D60" s="68">
        <v>132411252</v>
      </c>
      <c r="E60" s="68" t="s">
        <v>40</v>
      </c>
      <c r="F60" s="68" t="s">
        <v>23</v>
      </c>
      <c r="G60" s="76">
        <v>36874.82</v>
      </c>
      <c r="H60" s="76" t="s">
        <v>8</v>
      </c>
      <c r="I60" s="77">
        <v>231101</v>
      </c>
      <c r="J60" s="64" t="s">
        <v>9</v>
      </c>
    </row>
    <row r="61" spans="1:10" ht="25.5" x14ac:dyDescent="0.25">
      <c r="A61" s="64">
        <v>930</v>
      </c>
      <c r="B61" s="74">
        <v>45770</v>
      </c>
      <c r="C61" s="74"/>
      <c r="D61" s="64">
        <v>40220599878</v>
      </c>
      <c r="E61" s="64" t="s">
        <v>39</v>
      </c>
      <c r="F61" s="68" t="s">
        <v>23</v>
      </c>
      <c r="G61" s="75">
        <v>44224.73</v>
      </c>
      <c r="H61" s="76" t="s">
        <v>8</v>
      </c>
      <c r="I61" s="77">
        <v>231101</v>
      </c>
      <c r="J61" s="64" t="s">
        <v>9</v>
      </c>
    </row>
    <row r="62" spans="1:10" ht="25.5" x14ac:dyDescent="0.25">
      <c r="A62" s="64">
        <v>924</v>
      </c>
      <c r="B62" s="74">
        <v>45763</v>
      </c>
      <c r="C62" s="74"/>
      <c r="D62" s="64">
        <v>40220599878</v>
      </c>
      <c r="E62" s="64" t="s">
        <v>39</v>
      </c>
      <c r="F62" s="68" t="s">
        <v>23</v>
      </c>
      <c r="G62" s="75">
        <v>41509.9</v>
      </c>
      <c r="H62" s="76" t="s">
        <v>8</v>
      </c>
      <c r="I62" s="77">
        <v>231102</v>
      </c>
      <c r="J62" s="64" t="s">
        <v>9</v>
      </c>
    </row>
    <row r="63" spans="1:10" ht="25.5" x14ac:dyDescent="0.25">
      <c r="A63" s="12">
        <v>369</v>
      </c>
      <c r="B63" s="10">
        <v>45762</v>
      </c>
      <c r="C63" s="21"/>
      <c r="D63" s="12">
        <v>131228275</v>
      </c>
      <c r="E63" s="12" t="s">
        <v>55</v>
      </c>
      <c r="F63" s="12" t="s">
        <v>22</v>
      </c>
      <c r="G63" s="13">
        <v>175760</v>
      </c>
      <c r="H63" s="20" t="s">
        <v>8</v>
      </c>
      <c r="I63" s="63">
        <v>234101</v>
      </c>
      <c r="J63" s="64" t="s">
        <v>9</v>
      </c>
    </row>
    <row r="64" spans="1:10" ht="25.5" x14ac:dyDescent="0.25">
      <c r="A64" s="12">
        <v>9</v>
      </c>
      <c r="B64" s="10">
        <v>45748</v>
      </c>
      <c r="C64" s="21"/>
      <c r="D64" s="12">
        <v>133219163</v>
      </c>
      <c r="E64" s="12" t="s">
        <v>49</v>
      </c>
      <c r="F64" s="12" t="s">
        <v>64</v>
      </c>
      <c r="G64" s="13">
        <v>212400</v>
      </c>
      <c r="H64" s="20" t="s">
        <v>8</v>
      </c>
      <c r="I64" s="63">
        <v>227199</v>
      </c>
      <c r="J64" s="64" t="s">
        <v>9</v>
      </c>
    </row>
    <row r="65" spans="1:10" ht="25.5" x14ac:dyDescent="0.25">
      <c r="A65" s="64">
        <v>150</v>
      </c>
      <c r="B65" s="74">
        <v>45769</v>
      </c>
      <c r="C65" s="74"/>
      <c r="D65" s="64">
        <v>132230744</v>
      </c>
      <c r="E65" s="64" t="s">
        <v>41</v>
      </c>
      <c r="F65" s="64" t="s">
        <v>42</v>
      </c>
      <c r="G65" s="79">
        <v>80000</v>
      </c>
      <c r="H65" s="76" t="s">
        <v>8</v>
      </c>
      <c r="I65" s="80">
        <v>221801</v>
      </c>
      <c r="J65" s="64" t="s">
        <v>9</v>
      </c>
    </row>
    <row r="66" spans="1:10" ht="25.5" x14ac:dyDescent="0.25">
      <c r="A66" s="64">
        <v>1</v>
      </c>
      <c r="B66" s="74">
        <v>45754</v>
      </c>
      <c r="C66" s="74"/>
      <c r="D66" s="64">
        <v>22400696328</v>
      </c>
      <c r="E66" s="64" t="s">
        <v>60</v>
      </c>
      <c r="F66" s="64" t="s">
        <v>61</v>
      </c>
      <c r="G66" s="79">
        <v>161600.54999999999</v>
      </c>
      <c r="H66" s="76" t="s">
        <v>8</v>
      </c>
      <c r="I66" s="80">
        <v>227199</v>
      </c>
      <c r="J66" s="64" t="s">
        <v>9</v>
      </c>
    </row>
    <row r="67" spans="1:10" ht="25.5" x14ac:dyDescent="0.25">
      <c r="A67" s="68">
        <v>125</v>
      </c>
      <c r="B67" s="78">
        <v>45769</v>
      </c>
      <c r="C67" s="78"/>
      <c r="D67" s="68">
        <v>132046692</v>
      </c>
      <c r="E67" s="68" t="s">
        <v>62</v>
      </c>
      <c r="F67" s="68" t="s">
        <v>63</v>
      </c>
      <c r="G67" s="81">
        <v>76745.94</v>
      </c>
      <c r="H67" s="76" t="s">
        <v>8</v>
      </c>
      <c r="I67" s="80">
        <v>228706</v>
      </c>
      <c r="J67" s="64" t="s">
        <v>9</v>
      </c>
    </row>
    <row r="68" spans="1:10" x14ac:dyDescent="0.25">
      <c r="A68" s="42"/>
      <c r="B68" s="43"/>
      <c r="C68" s="43"/>
      <c r="D68" s="44"/>
      <c r="E68" s="42"/>
      <c r="F68" s="42" t="s">
        <v>18</v>
      </c>
      <c r="G68" s="45">
        <f>SUM(G59:G67)</f>
        <v>886715.28</v>
      </c>
      <c r="H68" s="42"/>
      <c r="I68" s="42"/>
      <c r="J68" s="42"/>
    </row>
    <row r="70" spans="1:10" ht="15.75" x14ac:dyDescent="0.25">
      <c r="A70" s="32"/>
      <c r="B70" s="32"/>
      <c r="C70" s="32"/>
      <c r="D70" s="33"/>
      <c r="E70" s="32"/>
      <c r="F70" s="33"/>
      <c r="G70" s="33"/>
      <c r="H70" s="32"/>
      <c r="I70" s="32"/>
      <c r="J70" s="32"/>
    </row>
    <row r="75" spans="1:10" x14ac:dyDescent="0.25">
      <c r="C75" s="50" t="s">
        <v>37</v>
      </c>
      <c r="D75" s="51"/>
    </row>
    <row r="76" spans="1:10" x14ac:dyDescent="0.25">
      <c r="C76" s="52" t="s">
        <v>36</v>
      </c>
      <c r="D76" s="35"/>
    </row>
  </sheetData>
  <mergeCells count="11">
    <mergeCell ref="A49:J49"/>
    <mergeCell ref="A58:J58"/>
    <mergeCell ref="A10:J10"/>
    <mergeCell ref="B44:D44"/>
    <mergeCell ref="B51:D51"/>
    <mergeCell ref="A5:J5"/>
    <mergeCell ref="A4:J4"/>
    <mergeCell ref="A6:J6"/>
    <mergeCell ref="A33:J33"/>
    <mergeCell ref="A42:J42"/>
    <mergeCell ref="A7:J7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ABRIL 2025</vt:lpstr>
      <vt:lpstr>'CTAS POR PAGAR ABRIL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2025-05-09T13:08:45Z</cp:lastPrinted>
  <dcterms:created xsi:type="dcterms:W3CDTF">2020-03-03T13:32:30Z</dcterms:created>
  <dcterms:modified xsi:type="dcterms:W3CDTF">2025-05-19T17:26:54Z</dcterms:modified>
</cp:coreProperties>
</file>