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/>
  </bookViews>
  <sheets>
    <sheet name="SENASA" sheetId="1" r:id="rId1"/>
    <sheet name="FONDO" sheetId="4" r:id="rId2"/>
    <sheet name="Hoja1" sheetId="2" r:id="rId3"/>
  </sheets>
  <definedNames>
    <definedName name="_xlnm.Print_Area" localSheetId="1">FONDO!$B$1:$J$30</definedName>
    <definedName name="_xlnm.Print_Area" localSheetId="0">SENASA!$B$1:$J$40</definedName>
    <definedName name="_xlnm.Print_Titles" localSheetId="1">FONDO!$1:$12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</calcChain>
</file>

<file path=xl/sharedStrings.xml><?xml version="1.0" encoding="utf-8"?>
<sst xmlns="http://schemas.openxmlformats.org/spreadsheetml/2006/main" count="87" uniqueCount="61">
  <si>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</si>
  <si>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</si>
  <si>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</si>
  <si>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</si>
  <si>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</si>
  <si>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</si>
  <si>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</si>
  <si>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</si>
  <si>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</si>
  <si>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</si>
  <si>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</si>
  <si>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</si>
  <si>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</si>
  <si>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</si>
  <si>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</si>
  <si>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</si>
  <si>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</si>
  <si>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</si>
  <si>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COMPRA DE ALIMENTOS</t>
  </si>
  <si>
    <t>COMPRA DE REACTIVOS</t>
  </si>
  <si>
    <t>COMPRA DE ANESTESIA</t>
  </si>
  <si>
    <t>COMPRA  DE MEDICAMENTOS</t>
  </si>
  <si>
    <t>SERVICIO RECOGIDA DE DESECHOS</t>
  </si>
  <si>
    <t xml:space="preserve"> SERVICIO TELEFONICO</t>
  </si>
  <si>
    <t>SERVICIO DE AGUA POTABLE</t>
  </si>
  <si>
    <t>PAGO DE RETENCION AL SUPLIDOR(IR-17)</t>
  </si>
  <si>
    <t>COMISIONES BANCARIAS</t>
  </si>
  <si>
    <t>UTILES MEDICOS Y MEDICAMENTOS</t>
  </si>
  <si>
    <t>DEL 1 AL 30 DE NOVIEMBRE 2024</t>
  </si>
  <si>
    <t>REP. AIRES ACONDICIONADOS</t>
  </si>
  <si>
    <t>COMPRA DE COMBUSTIBLE</t>
  </si>
  <si>
    <t xml:space="preserve">PIEZA P/REP. AUTO CLAVE ODONT. </t>
  </si>
  <si>
    <t>PAGO TRANSPORTE DE MEDICAMENTOS</t>
  </si>
  <si>
    <t>PAGO MATERIAL IMPRESO</t>
  </si>
  <si>
    <t>PAGO SERVICIO TELEFONICO</t>
  </si>
  <si>
    <t>COMPRA DE MAT. MEDICO</t>
  </si>
  <si>
    <t>PAGO CONFECCION DE BOMBONAS</t>
  </si>
  <si>
    <t>PAGO ALQUILER DE IMPRESORA</t>
  </si>
  <si>
    <t>RECOGIDA DESECHOS BIIOMEDICOS</t>
  </si>
  <si>
    <t>COMPRA DE GAS</t>
  </si>
  <si>
    <t>COMPRA DE OXIGENO</t>
  </si>
  <si>
    <t>PAGO MANT. MAQ. DE HEMATOLOGIA</t>
  </si>
  <si>
    <t>COMPRA MAT. ODONTOLOGICO</t>
  </si>
  <si>
    <t>PAGO REP. RX</t>
  </si>
  <si>
    <t>PAGO REP. DE AUTOCLAVE DE CIRUGIA</t>
  </si>
  <si>
    <t>COMPRA MAT. MEDICO</t>
  </si>
  <si>
    <t>PAGO PROTESIS DENTALES</t>
  </si>
  <si>
    <t>COMPRA DE UTILES DIVERSOS</t>
  </si>
  <si>
    <t>COMPRA DE MAT. ODONTOLOGICO</t>
  </si>
  <si>
    <t>COMPRA DE MEDICAMENTOS</t>
  </si>
  <si>
    <t>PAGO REP. DE SONOGRAFO</t>
  </si>
  <si>
    <t>PAGO SERVICIO DE FUMIGACION</t>
  </si>
  <si>
    <t>COMPRA  BOTELLONES DE AGUA</t>
  </si>
  <si>
    <t>COMPRA DE UTILES INFORMATICOS</t>
  </si>
  <si>
    <t>COMPRA DE ARTICULOS FERRETEROS</t>
  </si>
  <si>
    <t>PAGO RETENCION AL SUPLIDOR</t>
  </si>
  <si>
    <t>TRANSFERENCIA TESORERIA</t>
  </si>
  <si>
    <t>DEL 1 AL 30 DE  NOVIEMBRE  2024</t>
  </si>
  <si>
    <t>COMPRA DE MATERIAL DE LIMPIEZA</t>
  </si>
  <si>
    <t>COMPRA  DE UTILES DE OFICINA</t>
  </si>
  <si>
    <t xml:space="preserve"> UTILES MEDICOS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</si>
</sst>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64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4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65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165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165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64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164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64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164" fontId="29" fillId="25" borderId="10" xfId="40" applyFont="1" applyFill="1" applyBorder="1" applyAlignment="1">
      <alignment vertical="center"/>
    </xf>
    <xf numFmtId="164" fontId="29" fillId="0" borderId="10" xfId="40" applyFont="1" applyFill="1" applyBorder="1" applyAlignment="1">
      <alignment vertical="center"/>
    </xf>
    <xf numFmtId="164" fontId="27" fillId="0" borderId="0" xfId="40" applyFont="1" applyAlignment="1">
      <alignment vertical="center"/>
    </xf>
    <xf numFmtId="14" fontId="2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49" fontId="26" fillId="0" borderId="10" xfId="0" applyNumberFormat="1" applyFont="1" applyBorder="1" applyAlignment="1">
      <alignment horizontal="left" vertical="center" wrapText="1" readingOrder="1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" fontId="33" fillId="25" borderId="0" xfId="44" applyNumberFormat="1" applyFont="1" applyFill="1" applyAlignment="1">
      <alignment horizontal="right"/>
    </xf>
    <xf numFmtId="0" fontId="29" fillId="0" borderId="0" xfId="42" applyFont="1"/>
    <xf numFmtId="4" fontId="29" fillId="25" borderId="10" xfId="0" applyNumberFormat="1" applyFont="1" applyFill="1" applyBorder="1" applyAlignment="1">
      <alignment horizontal="right" vertical="center" wrapText="1"/>
    </xf>
    <xf numFmtId="0" fontId="27" fillId="25" borderId="10" xfId="0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64" fontId="29" fillId="0" borderId="10" xfId="36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164" fontId="29" fillId="0" borderId="10" xfId="36" applyFont="1" applyBorder="1" applyAlignment="1">
      <alignment horizontal="center" vertical="center"/>
    </xf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8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241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6"/>
  <sheetViews>
    <sheetView tabSelected="1" zoomScale="85" zoomScaleNormal="85" zoomScaleSheetLayoutView="70" workbookViewId="0">
      <selection activeCell="D53" sqref="D53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5" t="s">
        <v>10</v>
      </c>
      <c r="C6" s="65"/>
      <c r="D6" s="65"/>
      <c r="E6" s="65"/>
      <c r="F6" s="65"/>
      <c r="G6" s="65"/>
      <c r="H6" s="65"/>
      <c r="I6" s="4"/>
    </row>
    <row r="7" spans="1:9" s="1" customFormat="1" x14ac:dyDescent="0.2">
      <c r="B7" s="65" t="s">
        <v>8</v>
      </c>
      <c r="C7" s="65"/>
      <c r="D7" s="65"/>
      <c r="E7" s="65"/>
      <c r="F7" s="65"/>
      <c r="G7" s="65"/>
      <c r="H7" s="65"/>
      <c r="I7" s="4"/>
    </row>
    <row r="8" spans="1:9" s="1" customFormat="1" x14ac:dyDescent="0.2">
      <c r="B8" s="65" t="s">
        <v>7</v>
      </c>
      <c r="C8" s="65"/>
      <c r="D8" s="65"/>
      <c r="E8" s="65"/>
      <c r="F8" s="65"/>
      <c r="G8" s="65"/>
      <c r="H8" s="65"/>
    </row>
    <row r="9" spans="1:9" s="1" customFormat="1" ht="19.5" customHeight="1" x14ac:dyDescent="0.2">
      <c r="B9" s="65" t="s">
        <v>28</v>
      </c>
      <c r="C9" s="65"/>
      <c r="D9" s="65"/>
      <c r="E9" s="65"/>
      <c r="F9" s="65"/>
      <c r="G9" s="65"/>
      <c r="H9" s="65"/>
    </row>
    <row r="10" spans="1:9" ht="36.75" customHeight="1" x14ac:dyDescent="0.2">
      <c r="B10" s="66" t="s">
        <v>11</v>
      </c>
      <c r="C10" s="67"/>
      <c r="D10" s="67"/>
      <c r="E10" s="67"/>
      <c r="F10" s="67"/>
      <c r="G10" s="67"/>
      <c r="H10" s="12"/>
    </row>
    <row r="11" spans="1:9" ht="36" customHeight="1" x14ac:dyDescent="0.2">
      <c r="B11" s="63" t="s">
        <v>9</v>
      </c>
      <c r="C11" s="64"/>
      <c r="D11" s="64"/>
      <c r="E11" s="64"/>
      <c r="F11" s="64"/>
      <c r="G11" s="30">
        <v>1446226.97</v>
      </c>
      <c r="H11" s="29"/>
    </row>
    <row r="12" spans="1:9" s="7" customFormat="1" ht="45.75" customHeight="1" x14ac:dyDescent="0.2">
      <c r="A12" s="9"/>
      <c r="B12" s="32" t="s">
        <v>3</v>
      </c>
      <c r="C12" s="33" t="s">
        <v>4</v>
      </c>
      <c r="D12" s="13" t="s">
        <v>5</v>
      </c>
      <c r="E12" s="31" t="s">
        <v>0</v>
      </c>
      <c r="F12" s="34" t="s">
        <v>1</v>
      </c>
      <c r="G12" s="13" t="s">
        <v>2</v>
      </c>
    </row>
    <row r="13" spans="1:9" s="9" customFormat="1" ht="19.5" customHeight="1" x14ac:dyDescent="0.25">
      <c r="B13" s="19">
        <v>45603</v>
      </c>
      <c r="C13" s="21">
        <v>723855</v>
      </c>
      <c r="D13" s="17" t="s">
        <v>29</v>
      </c>
      <c r="E13" s="26">
        <v>142500</v>
      </c>
      <c r="F13" s="27"/>
      <c r="G13" s="56">
        <f>G11-E13</f>
        <v>1303726.97</v>
      </c>
    </row>
    <row r="14" spans="1:9" s="1" customFormat="1" ht="20.100000000000001" customHeight="1" x14ac:dyDescent="0.25">
      <c r="B14" s="19">
        <v>45607</v>
      </c>
      <c r="C14" s="21">
        <v>307925</v>
      </c>
      <c r="D14" s="17" t="s">
        <v>30</v>
      </c>
      <c r="E14" s="26">
        <v>26875.8</v>
      </c>
      <c r="F14" s="27"/>
      <c r="G14" s="18">
        <f>G13-E14</f>
        <v>1276851.17</v>
      </c>
    </row>
    <row r="15" spans="1:9" s="1" customFormat="1" ht="20.100000000000001" customHeight="1" x14ac:dyDescent="0.25">
      <c r="B15" s="19">
        <v>45617</v>
      </c>
      <c r="C15" s="21">
        <v>8272</v>
      </c>
      <c r="D15" s="17" t="s">
        <v>31</v>
      </c>
      <c r="E15" s="27">
        <v>4240.37</v>
      </c>
      <c r="F15" s="27"/>
      <c r="G15" s="18">
        <f>G14-E15</f>
        <v>1272610.7999999998</v>
      </c>
    </row>
    <row r="16" spans="1:9" s="1" customFormat="1" ht="20.100000000000001" customHeight="1" x14ac:dyDescent="0.25">
      <c r="B16" s="19">
        <v>45617</v>
      </c>
      <c r="C16" s="21">
        <v>8273</v>
      </c>
      <c r="D16" s="17" t="s">
        <v>32</v>
      </c>
      <c r="E16" s="27">
        <v>14000</v>
      </c>
      <c r="F16" s="27"/>
      <c r="G16" s="18">
        <f>G15-E16</f>
        <v>1258610.7999999998</v>
      </c>
    </row>
    <row r="17" spans="2:7" s="1" customFormat="1" ht="20.100000000000001" customHeight="1" x14ac:dyDescent="0.25">
      <c r="B17" s="19">
        <v>45618</v>
      </c>
      <c r="C17" s="21">
        <v>778429</v>
      </c>
      <c r="D17" s="17" t="s">
        <v>18</v>
      </c>
      <c r="E17" s="27">
        <v>13110</v>
      </c>
      <c r="F17" s="27"/>
      <c r="G17" s="18">
        <f>G16-E17</f>
        <v>1245500.7999999998</v>
      </c>
    </row>
    <row r="18" spans="2:7" s="1" customFormat="1" ht="20.100000000000001" customHeight="1" x14ac:dyDescent="0.25">
      <c r="B18" s="19">
        <v>45623</v>
      </c>
      <c r="C18" s="21"/>
      <c r="D18" s="43" t="s">
        <v>56</v>
      </c>
      <c r="E18" s="27"/>
      <c r="F18" s="27">
        <v>2000000</v>
      </c>
      <c r="G18" s="18">
        <f>G17+F18</f>
        <v>3245500.8</v>
      </c>
    </row>
    <row r="19" spans="2:7" s="1" customFormat="1" ht="20.100000000000001" customHeight="1" x14ac:dyDescent="0.25">
      <c r="B19" s="19">
        <v>45623</v>
      </c>
      <c r="C19" s="21">
        <v>98966</v>
      </c>
      <c r="D19" s="17" t="s">
        <v>33</v>
      </c>
      <c r="E19" s="27">
        <v>84298</v>
      </c>
      <c r="F19" s="27"/>
      <c r="G19" s="18">
        <f>G18-E19</f>
        <v>3161202.8</v>
      </c>
    </row>
    <row r="20" spans="2:7" s="1" customFormat="1" ht="20.100000000000001" customHeight="1" x14ac:dyDescent="0.25">
      <c r="B20" s="19">
        <v>45623</v>
      </c>
      <c r="C20" s="21">
        <v>111355</v>
      </c>
      <c r="D20" s="17" t="s">
        <v>34</v>
      </c>
      <c r="E20" s="27">
        <v>16698.5</v>
      </c>
      <c r="F20" s="27"/>
      <c r="G20" s="18">
        <f t="shared" ref="G20:G50" si="0">G19-E20</f>
        <v>3144504.3</v>
      </c>
    </row>
    <row r="21" spans="2:7" s="1" customFormat="1" ht="20.100000000000001" customHeight="1" x14ac:dyDescent="0.25">
      <c r="B21" s="19">
        <v>45623</v>
      </c>
      <c r="C21" s="21">
        <v>131981</v>
      </c>
      <c r="D21" s="17" t="s">
        <v>35</v>
      </c>
      <c r="E21" s="27">
        <v>7458</v>
      </c>
      <c r="F21" s="27"/>
      <c r="G21" s="18">
        <f t="shared" si="0"/>
        <v>3137046.3</v>
      </c>
    </row>
    <row r="22" spans="2:7" s="1" customFormat="1" ht="20.100000000000001" customHeight="1" x14ac:dyDescent="0.25">
      <c r="B22" s="19">
        <v>45623</v>
      </c>
      <c r="C22" s="21">
        <v>186713</v>
      </c>
      <c r="D22" s="17" t="s">
        <v>18</v>
      </c>
      <c r="E22" s="27">
        <v>127382.28</v>
      </c>
      <c r="F22" s="27"/>
      <c r="G22" s="18">
        <f t="shared" si="0"/>
        <v>3009664.02</v>
      </c>
    </row>
    <row r="23" spans="2:7" s="1" customFormat="1" ht="20.100000000000001" customHeight="1" x14ac:dyDescent="0.25">
      <c r="B23" s="19">
        <v>45623</v>
      </c>
      <c r="C23" s="21">
        <v>208806</v>
      </c>
      <c r="D23" s="17" t="s">
        <v>36</v>
      </c>
      <c r="E23" s="27">
        <v>71620.5</v>
      </c>
      <c r="F23" s="27"/>
      <c r="G23" s="18">
        <f t="shared" si="0"/>
        <v>2938043.52</v>
      </c>
    </row>
    <row r="24" spans="2:7" s="1" customFormat="1" ht="20.100000000000001" customHeight="1" x14ac:dyDescent="0.25">
      <c r="B24" s="19">
        <v>45623</v>
      </c>
      <c r="C24" s="21">
        <v>236491</v>
      </c>
      <c r="D24" s="17" t="s">
        <v>37</v>
      </c>
      <c r="E24" s="27">
        <v>40680</v>
      </c>
      <c r="F24" s="27"/>
      <c r="G24" s="18">
        <f t="shared" si="0"/>
        <v>2897363.52</v>
      </c>
    </row>
    <row r="25" spans="2:7" s="1" customFormat="1" ht="20.100000000000001" customHeight="1" x14ac:dyDescent="0.25">
      <c r="B25" s="19">
        <v>45623</v>
      </c>
      <c r="C25" s="21">
        <v>266005</v>
      </c>
      <c r="D25" s="17" t="s">
        <v>38</v>
      </c>
      <c r="E25" s="27">
        <v>76000</v>
      </c>
      <c r="F25" s="27"/>
      <c r="G25" s="18">
        <f t="shared" si="0"/>
        <v>2821363.52</v>
      </c>
    </row>
    <row r="26" spans="2:7" s="1" customFormat="1" ht="20.100000000000001" customHeight="1" x14ac:dyDescent="0.25">
      <c r="B26" s="19">
        <v>45623</v>
      </c>
      <c r="C26" s="21">
        <v>286051</v>
      </c>
      <c r="D26" s="17" t="s">
        <v>39</v>
      </c>
      <c r="E26" s="27">
        <v>23574.059999999998</v>
      </c>
      <c r="F26" s="27"/>
      <c r="G26" s="18">
        <f t="shared" si="0"/>
        <v>2797789.46</v>
      </c>
    </row>
    <row r="27" spans="2:7" s="1" customFormat="1" ht="20.100000000000001" customHeight="1" x14ac:dyDescent="0.25">
      <c r="B27" s="19">
        <v>45623</v>
      </c>
      <c r="C27" s="52">
        <v>312347</v>
      </c>
      <c r="D27" s="17" t="s">
        <v>18</v>
      </c>
      <c r="E27" s="27">
        <v>127065.19000000002</v>
      </c>
      <c r="F27" s="27"/>
      <c r="G27" s="18">
        <f t="shared" si="0"/>
        <v>2670724.27</v>
      </c>
    </row>
    <row r="28" spans="2:7" s="1" customFormat="1" ht="20.100000000000001" customHeight="1" x14ac:dyDescent="0.25">
      <c r="B28" s="15">
        <v>45623</v>
      </c>
      <c r="C28" s="53">
        <v>339646</v>
      </c>
      <c r="D28" s="23" t="s">
        <v>40</v>
      </c>
      <c r="E28" s="27">
        <v>108020.34</v>
      </c>
      <c r="F28" s="27"/>
      <c r="G28" s="18">
        <f t="shared" si="0"/>
        <v>2562703.9300000002</v>
      </c>
    </row>
    <row r="29" spans="2:7" s="1" customFormat="1" ht="20.100000000000001" customHeight="1" x14ac:dyDescent="0.25">
      <c r="B29" s="15">
        <v>45623</v>
      </c>
      <c r="C29" s="53">
        <v>357452</v>
      </c>
      <c r="D29" s="23" t="s">
        <v>33</v>
      </c>
      <c r="E29" s="27">
        <v>272022.07</v>
      </c>
      <c r="F29" s="27"/>
      <c r="G29" s="18">
        <f t="shared" si="0"/>
        <v>2290681.8600000003</v>
      </c>
    </row>
    <row r="30" spans="2:7" s="1" customFormat="1" ht="20.100000000000001" customHeight="1" x14ac:dyDescent="0.25">
      <c r="B30" s="15">
        <v>45623</v>
      </c>
      <c r="C30" s="22">
        <v>376428</v>
      </c>
      <c r="D30" s="23" t="s">
        <v>19</v>
      </c>
      <c r="E30" s="27">
        <v>207750.75</v>
      </c>
      <c r="F30" s="27"/>
      <c r="G30" s="18">
        <f t="shared" si="0"/>
        <v>2082931.1100000003</v>
      </c>
    </row>
    <row r="31" spans="2:7" s="1" customFormat="1" ht="20.100000000000001" customHeight="1" x14ac:dyDescent="0.25">
      <c r="B31" s="15">
        <v>45623</v>
      </c>
      <c r="C31" s="53">
        <v>467947</v>
      </c>
      <c r="D31" s="23" t="s">
        <v>18</v>
      </c>
      <c r="E31" s="27">
        <v>41644.68</v>
      </c>
      <c r="F31" s="27"/>
      <c r="G31" s="18">
        <f t="shared" si="0"/>
        <v>2041286.4300000004</v>
      </c>
    </row>
    <row r="32" spans="2:7" s="1" customFormat="1" ht="20.100000000000001" customHeight="1" x14ac:dyDescent="0.25">
      <c r="B32" s="24">
        <v>45623</v>
      </c>
      <c r="C32" s="22">
        <v>111506</v>
      </c>
      <c r="D32" s="17" t="s">
        <v>19</v>
      </c>
      <c r="E32" s="27">
        <v>35112</v>
      </c>
      <c r="F32" s="27"/>
      <c r="G32" s="18">
        <f t="shared" si="0"/>
        <v>2006174.4300000004</v>
      </c>
    </row>
    <row r="33" spans="2:7" s="1" customFormat="1" ht="20.100000000000001" customHeight="1" x14ac:dyDescent="0.25">
      <c r="B33" s="15">
        <v>45623</v>
      </c>
      <c r="C33" s="22">
        <v>485039</v>
      </c>
      <c r="D33" s="23" t="s">
        <v>41</v>
      </c>
      <c r="E33" s="27">
        <v>9040</v>
      </c>
      <c r="F33" s="27"/>
      <c r="G33" s="18">
        <f t="shared" si="0"/>
        <v>1997134.4300000004</v>
      </c>
    </row>
    <row r="34" spans="2:7" s="1" customFormat="1" ht="20.100000000000001" customHeight="1" x14ac:dyDescent="0.25">
      <c r="B34" s="15">
        <v>45623</v>
      </c>
      <c r="C34" s="22">
        <v>569233</v>
      </c>
      <c r="D34" s="23" t="s">
        <v>42</v>
      </c>
      <c r="E34" s="27">
        <v>20828.3</v>
      </c>
      <c r="F34" s="27"/>
      <c r="G34" s="18">
        <f t="shared" si="0"/>
        <v>1976306.1300000004</v>
      </c>
    </row>
    <row r="35" spans="2:7" s="1" customFormat="1" ht="20.100000000000001" customHeight="1" x14ac:dyDescent="0.25">
      <c r="B35" s="15">
        <v>45623</v>
      </c>
      <c r="C35" s="22">
        <v>597109</v>
      </c>
      <c r="D35" s="23" t="s">
        <v>43</v>
      </c>
      <c r="E35" s="27">
        <v>230576.5</v>
      </c>
      <c r="F35" s="27"/>
      <c r="G35" s="18">
        <f t="shared" si="0"/>
        <v>1745729.6300000004</v>
      </c>
    </row>
    <row r="36" spans="2:7" s="1" customFormat="1" ht="20.100000000000001" customHeight="1" x14ac:dyDescent="0.25">
      <c r="B36" s="24">
        <v>45623</v>
      </c>
      <c r="C36" s="22">
        <v>635450</v>
      </c>
      <c r="D36" s="17" t="s">
        <v>44</v>
      </c>
      <c r="E36" s="27">
        <v>81150.95</v>
      </c>
      <c r="F36" s="27"/>
      <c r="G36" s="18">
        <f t="shared" si="0"/>
        <v>1664578.6800000004</v>
      </c>
    </row>
    <row r="37" spans="2:7" s="1" customFormat="1" ht="20.100000000000001" customHeight="1" x14ac:dyDescent="0.25">
      <c r="B37" s="24">
        <v>45623</v>
      </c>
      <c r="C37" s="22">
        <v>659699</v>
      </c>
      <c r="D37" s="25" t="s">
        <v>45</v>
      </c>
      <c r="E37" s="27">
        <v>54946.189999999995</v>
      </c>
      <c r="F37" s="27"/>
      <c r="G37" s="18">
        <f t="shared" si="0"/>
        <v>1609632.4900000005</v>
      </c>
    </row>
    <row r="38" spans="2:7" s="1" customFormat="1" ht="20.100000000000001" customHeight="1" x14ac:dyDescent="0.25">
      <c r="B38" s="24">
        <v>45623</v>
      </c>
      <c r="C38" s="22">
        <v>680428</v>
      </c>
      <c r="D38" s="17" t="s">
        <v>46</v>
      </c>
      <c r="E38" s="27">
        <v>26457.5</v>
      </c>
      <c r="F38" s="27"/>
      <c r="G38" s="18">
        <f t="shared" si="0"/>
        <v>1583174.9900000005</v>
      </c>
    </row>
    <row r="39" spans="2:7" s="1" customFormat="1" ht="20.100000000000001" customHeight="1" x14ac:dyDescent="0.25">
      <c r="B39" s="24">
        <v>45623</v>
      </c>
      <c r="C39" s="53">
        <v>708556</v>
      </c>
      <c r="D39" s="17" t="s">
        <v>47</v>
      </c>
      <c r="E39" s="27">
        <v>115943.25</v>
      </c>
      <c r="F39" s="27"/>
      <c r="G39" s="18">
        <f t="shared" si="0"/>
        <v>1467231.7400000005</v>
      </c>
    </row>
    <row r="40" spans="2:7" s="1" customFormat="1" ht="20.100000000000001" customHeight="1" x14ac:dyDescent="0.25">
      <c r="B40" s="24">
        <v>45623</v>
      </c>
      <c r="C40" s="53">
        <v>737799</v>
      </c>
      <c r="D40" s="17" t="s">
        <v>48</v>
      </c>
      <c r="E40" s="27">
        <v>50718.490000000005</v>
      </c>
      <c r="F40" s="27"/>
      <c r="G40" s="18">
        <f t="shared" si="0"/>
        <v>1416513.2500000005</v>
      </c>
    </row>
    <row r="41" spans="2:7" x14ac:dyDescent="0.25">
      <c r="B41" s="24">
        <v>45623</v>
      </c>
      <c r="C41" s="58">
        <v>758339</v>
      </c>
      <c r="D41" s="61" t="s">
        <v>48</v>
      </c>
      <c r="E41" s="60">
        <v>87763.44</v>
      </c>
      <c r="F41" s="59"/>
      <c r="G41" s="18">
        <f t="shared" si="0"/>
        <v>1328749.8100000005</v>
      </c>
    </row>
    <row r="42" spans="2:7" x14ac:dyDescent="0.25">
      <c r="B42" s="24">
        <v>45623</v>
      </c>
      <c r="C42" s="58">
        <v>785960</v>
      </c>
      <c r="D42" s="61" t="s">
        <v>49</v>
      </c>
      <c r="E42" s="60">
        <v>118417.5</v>
      </c>
      <c r="F42" s="59"/>
      <c r="G42" s="18">
        <f t="shared" si="0"/>
        <v>1210332.3100000005</v>
      </c>
    </row>
    <row r="43" spans="2:7" x14ac:dyDescent="0.25">
      <c r="B43" s="24">
        <v>45623</v>
      </c>
      <c r="C43" s="58">
        <v>820821</v>
      </c>
      <c r="D43" s="61" t="s">
        <v>50</v>
      </c>
      <c r="E43" s="60">
        <v>178540</v>
      </c>
      <c r="F43" s="59"/>
      <c r="G43" s="18">
        <f t="shared" si="0"/>
        <v>1031792.3100000005</v>
      </c>
    </row>
    <row r="44" spans="2:7" x14ac:dyDescent="0.25">
      <c r="B44" s="24">
        <v>45623</v>
      </c>
      <c r="C44" s="58">
        <v>855943</v>
      </c>
      <c r="D44" s="61" t="s">
        <v>51</v>
      </c>
      <c r="E44" s="60">
        <v>79100</v>
      </c>
      <c r="F44" s="59"/>
      <c r="G44" s="18">
        <f t="shared" si="0"/>
        <v>952692.31000000052</v>
      </c>
    </row>
    <row r="45" spans="2:7" x14ac:dyDescent="0.25">
      <c r="B45" s="24">
        <v>45625</v>
      </c>
      <c r="C45" s="58">
        <v>538201</v>
      </c>
      <c r="D45" s="61" t="s">
        <v>52</v>
      </c>
      <c r="E45" s="60">
        <v>17921.75</v>
      </c>
      <c r="F45" s="59"/>
      <c r="G45" s="18">
        <f t="shared" si="0"/>
        <v>934770.56000000052</v>
      </c>
    </row>
    <row r="46" spans="2:7" x14ac:dyDescent="0.25">
      <c r="B46" s="24">
        <v>45625</v>
      </c>
      <c r="C46" s="58">
        <v>514563</v>
      </c>
      <c r="D46" s="61" t="s">
        <v>53</v>
      </c>
      <c r="E46" s="62">
        <v>13886.68</v>
      </c>
      <c r="F46" s="58"/>
      <c r="G46" s="18">
        <f t="shared" si="0"/>
        <v>920883.88000000047</v>
      </c>
    </row>
    <row r="47" spans="2:7" x14ac:dyDescent="0.25">
      <c r="B47" s="24">
        <v>45625</v>
      </c>
      <c r="C47" s="58">
        <v>487159</v>
      </c>
      <c r="D47" s="61" t="s">
        <v>18</v>
      </c>
      <c r="E47" s="62">
        <v>164764.72999999998</v>
      </c>
      <c r="F47" s="58"/>
      <c r="G47" s="18">
        <f t="shared" si="0"/>
        <v>756119.15000000049</v>
      </c>
    </row>
    <row r="48" spans="2:7" x14ac:dyDescent="0.25">
      <c r="B48" s="24">
        <v>45625</v>
      </c>
      <c r="C48" s="58">
        <v>232822</v>
      </c>
      <c r="D48" s="61" t="s">
        <v>54</v>
      </c>
      <c r="E48" s="62">
        <v>12241.84</v>
      </c>
      <c r="F48" s="58"/>
      <c r="G48" s="18">
        <f t="shared" si="0"/>
        <v>743877.31000000052</v>
      </c>
    </row>
    <row r="49" spans="2:7" x14ac:dyDescent="0.25">
      <c r="B49" s="24">
        <v>45626</v>
      </c>
      <c r="C49" s="58">
        <v>787432</v>
      </c>
      <c r="D49" s="61" t="s">
        <v>55</v>
      </c>
      <c r="E49" s="62">
        <v>126287.40999999999</v>
      </c>
      <c r="F49" s="58"/>
      <c r="G49" s="18">
        <f t="shared" si="0"/>
        <v>617589.90000000049</v>
      </c>
    </row>
    <row r="50" spans="2:7" x14ac:dyDescent="0.25">
      <c r="B50" s="24">
        <v>45626</v>
      </c>
      <c r="C50" s="58"/>
      <c r="D50" s="61" t="s">
        <v>26</v>
      </c>
      <c r="E50" s="62">
        <v>5961.21</v>
      </c>
      <c r="F50" s="58"/>
      <c r="G50" s="18">
        <f t="shared" si="0"/>
        <v>611628.69000000053</v>
      </c>
    </row>
    <row r="51" spans="2:7" x14ac:dyDescent="0.2">
      <c r="C51" s="9"/>
    </row>
    <row r="52" spans="2:7" x14ac:dyDescent="0.2">
      <c r="C52" s="9"/>
    </row>
    <row r="53" spans="2:7" x14ac:dyDescent="0.2">
      <c r="C53" s="9"/>
    </row>
    <row r="54" spans="2:7" x14ac:dyDescent="0.2">
      <c r="C54" s="9"/>
    </row>
    <row r="55" spans="2:7" x14ac:dyDescent="0.2">
      <c r="B55" s="36"/>
      <c r="C55" s="37" t="s">
        <v>13</v>
      </c>
      <c r="D55" s="37"/>
    </row>
    <row r="56" spans="2:7" x14ac:dyDescent="0.2">
      <c r="B56" s="36"/>
      <c r="C56" s="37" t="s">
        <v>14</v>
      </c>
      <c r="D56" s="37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7"/>
  <sheetViews>
    <sheetView zoomScale="85" zoomScaleNormal="85" zoomScaleSheetLayoutView="70" workbookViewId="0">
      <selection activeCell="D23" sqref="D23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6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8"/>
    </row>
    <row r="2" spans="2:9" s="1" customFormat="1" x14ac:dyDescent="0.2">
      <c r="B2" s="10"/>
      <c r="C2" s="2"/>
      <c r="D2" s="2"/>
      <c r="G2" s="38"/>
    </row>
    <row r="3" spans="2:9" s="1" customFormat="1" x14ac:dyDescent="0.25">
      <c r="B3" s="10"/>
      <c r="C3" s="35" t="s">
        <v>6</v>
      </c>
      <c r="D3" s="28" t="s">
        <v>12</v>
      </c>
      <c r="E3" s="35"/>
      <c r="G3" s="38"/>
    </row>
    <row r="4" spans="2:9" s="1" customFormat="1" x14ac:dyDescent="0.2">
      <c r="B4" s="10"/>
      <c r="C4" s="2"/>
      <c r="D4" s="2"/>
      <c r="G4" s="38"/>
    </row>
    <row r="5" spans="2:9" s="1" customFormat="1" ht="22.5" customHeight="1" x14ac:dyDescent="0.2">
      <c r="B5" s="10"/>
      <c r="C5" s="2"/>
      <c r="D5" s="2"/>
      <c r="G5" s="38"/>
    </row>
    <row r="6" spans="2:9" s="1" customFormat="1" x14ac:dyDescent="0.2">
      <c r="B6" s="65" t="s">
        <v>10</v>
      </c>
      <c r="C6" s="65"/>
      <c r="D6" s="65"/>
      <c r="E6" s="65"/>
      <c r="F6" s="65"/>
      <c r="G6" s="65"/>
      <c r="H6" s="65"/>
      <c r="I6" s="4"/>
    </row>
    <row r="7" spans="2:9" s="1" customFormat="1" x14ac:dyDescent="0.2">
      <c r="B7" s="65" t="s">
        <v>15</v>
      </c>
      <c r="C7" s="65"/>
      <c r="D7" s="65"/>
      <c r="E7" s="65"/>
      <c r="F7" s="65"/>
      <c r="G7" s="65"/>
      <c r="H7" s="65"/>
      <c r="I7" s="4"/>
    </row>
    <row r="8" spans="2:9" s="1" customFormat="1" x14ac:dyDescent="0.2">
      <c r="B8" s="65" t="s">
        <v>7</v>
      </c>
      <c r="C8" s="65"/>
      <c r="D8" s="65"/>
      <c r="E8" s="65"/>
      <c r="F8" s="65"/>
      <c r="G8" s="65"/>
      <c r="H8" s="65"/>
    </row>
    <row r="9" spans="2:9" s="1" customFormat="1" ht="19.5" customHeight="1" x14ac:dyDescent="0.2">
      <c r="B9" s="65" t="s">
        <v>57</v>
      </c>
      <c r="C9" s="65"/>
      <c r="D9" s="65"/>
      <c r="E9" s="65"/>
      <c r="F9" s="65"/>
      <c r="G9" s="65"/>
      <c r="H9" s="65"/>
    </row>
    <row r="10" spans="2:9" ht="36.75" customHeight="1" x14ac:dyDescent="0.2">
      <c r="B10" s="66" t="s">
        <v>16</v>
      </c>
      <c r="C10" s="67"/>
      <c r="D10" s="67"/>
      <c r="E10" s="67"/>
      <c r="F10" s="67"/>
      <c r="G10" s="67"/>
      <c r="H10" s="12"/>
    </row>
    <row r="11" spans="2:9" ht="36" customHeight="1" x14ac:dyDescent="0.2">
      <c r="B11" s="63" t="s">
        <v>9</v>
      </c>
      <c r="C11" s="64"/>
      <c r="D11" s="64"/>
      <c r="E11" s="64"/>
      <c r="F11" s="64"/>
      <c r="G11" s="30">
        <v>5324.8</v>
      </c>
      <c r="H11" s="29"/>
    </row>
    <row r="12" spans="2:9" s="9" customFormat="1" ht="45.75" customHeight="1" x14ac:dyDescent="0.2">
      <c r="B12" s="32" t="s">
        <v>3</v>
      </c>
      <c r="C12" s="39" t="s">
        <v>4</v>
      </c>
      <c r="D12" s="40" t="s">
        <v>5</v>
      </c>
      <c r="E12" s="13" t="s">
        <v>0</v>
      </c>
      <c r="F12" s="41" t="s">
        <v>1</v>
      </c>
      <c r="G12" s="13" t="s">
        <v>2</v>
      </c>
    </row>
    <row r="13" spans="2:9" s="1" customFormat="1" ht="20.100000000000001" customHeight="1" x14ac:dyDescent="0.25">
      <c r="B13" s="15">
        <v>45604</v>
      </c>
      <c r="C13" s="42"/>
      <c r="D13" s="43" t="s">
        <v>17</v>
      </c>
      <c r="E13" s="54"/>
      <c r="F13" s="44">
        <v>1698408.99</v>
      </c>
      <c r="G13" s="18">
        <f>G11+F13</f>
        <v>1703733.79</v>
      </c>
    </row>
    <row r="14" spans="2:9" s="1" customFormat="1" ht="20.100000000000001" customHeight="1" x14ac:dyDescent="0.25">
      <c r="B14" s="47">
        <v>45610</v>
      </c>
      <c r="C14" s="42">
        <v>866894</v>
      </c>
      <c r="D14" s="48" t="s">
        <v>60</v>
      </c>
      <c r="E14" s="44">
        <v>247766</v>
      </c>
      <c r="F14" s="57"/>
      <c r="G14" s="18">
        <f>G13-E14</f>
        <v>1455967.79</v>
      </c>
    </row>
    <row r="15" spans="2:9" s="1" customFormat="1" ht="18.75" customHeight="1" x14ac:dyDescent="0.25">
      <c r="B15" s="47">
        <v>45610</v>
      </c>
      <c r="C15" s="21">
        <v>895181</v>
      </c>
      <c r="D15" s="49" t="s">
        <v>19</v>
      </c>
      <c r="E15" s="45">
        <v>267431.17</v>
      </c>
      <c r="F15" s="57"/>
      <c r="G15" s="18">
        <f t="shared" ref="G15:G29" si="0">G14-E15</f>
        <v>1188536.6200000001</v>
      </c>
    </row>
    <row r="16" spans="2:9" s="1" customFormat="1" ht="20.100000000000001" customHeight="1" x14ac:dyDescent="0.25">
      <c r="B16" s="47">
        <v>45610</v>
      </c>
      <c r="C16" s="21">
        <v>942308</v>
      </c>
      <c r="D16" s="50" t="s">
        <v>21</v>
      </c>
      <c r="E16" s="45">
        <v>185250</v>
      </c>
      <c r="F16" s="57"/>
      <c r="G16" s="18">
        <f t="shared" si="0"/>
        <v>1003286.6200000001</v>
      </c>
    </row>
    <row r="17" spans="2:7" s="1" customFormat="1" ht="20.100000000000001" customHeight="1" x14ac:dyDescent="0.25">
      <c r="B17" s="47">
        <v>41957</v>
      </c>
      <c r="C17" s="21">
        <v>976308</v>
      </c>
      <c r="D17" s="49" t="s">
        <v>60</v>
      </c>
      <c r="E17" s="45">
        <v>108124.25</v>
      </c>
      <c r="F17" s="57"/>
      <c r="G17" s="18">
        <f t="shared" si="0"/>
        <v>895162.37000000011</v>
      </c>
    </row>
    <row r="18" spans="2:7" s="1" customFormat="1" ht="20.100000000000001" customHeight="1" x14ac:dyDescent="0.25">
      <c r="B18" s="47">
        <v>45610</v>
      </c>
      <c r="C18" s="21">
        <v>19561</v>
      </c>
      <c r="D18" s="49" t="s">
        <v>58</v>
      </c>
      <c r="E18" s="45">
        <v>74058.450000000012</v>
      </c>
      <c r="F18" s="57"/>
      <c r="G18" s="18">
        <f t="shared" si="0"/>
        <v>821103.92000000016</v>
      </c>
    </row>
    <row r="19" spans="2:7" s="1" customFormat="1" ht="20.100000000000001" customHeight="1" x14ac:dyDescent="0.25">
      <c r="B19" s="47">
        <v>45610</v>
      </c>
      <c r="C19" s="21">
        <v>51070</v>
      </c>
      <c r="D19" s="51" t="s">
        <v>19</v>
      </c>
      <c r="E19" s="45">
        <v>222866.83</v>
      </c>
      <c r="F19" s="57"/>
      <c r="G19" s="18">
        <f t="shared" si="0"/>
        <v>598237.0900000002</v>
      </c>
    </row>
    <row r="20" spans="2:7" s="1" customFormat="1" ht="20.100000000000001" customHeight="1" x14ac:dyDescent="0.25">
      <c r="B20" s="47">
        <v>45610</v>
      </c>
      <c r="C20" s="16">
        <v>95212</v>
      </c>
      <c r="D20" s="55" t="s">
        <v>19</v>
      </c>
      <c r="E20" s="45">
        <v>147726.6</v>
      </c>
      <c r="F20" s="57"/>
      <c r="G20" s="18">
        <f t="shared" si="0"/>
        <v>450510.49000000022</v>
      </c>
    </row>
    <row r="21" spans="2:7" s="1" customFormat="1" ht="20.100000000000001" customHeight="1" x14ac:dyDescent="0.25">
      <c r="B21" s="47">
        <v>41957</v>
      </c>
      <c r="C21" s="20">
        <v>142719</v>
      </c>
      <c r="D21" s="49" t="s">
        <v>20</v>
      </c>
      <c r="E21" s="45">
        <v>95950</v>
      </c>
      <c r="F21" s="57"/>
      <c r="G21" s="18">
        <f t="shared" si="0"/>
        <v>354560.49000000022</v>
      </c>
    </row>
    <row r="22" spans="2:7" s="1" customFormat="1" ht="20.100000000000001" customHeight="1" x14ac:dyDescent="0.25">
      <c r="B22" s="47">
        <v>45610</v>
      </c>
      <c r="C22" s="20">
        <v>180899</v>
      </c>
      <c r="D22" s="48" t="s">
        <v>21</v>
      </c>
      <c r="E22" s="45">
        <v>72960</v>
      </c>
      <c r="F22" s="57"/>
      <c r="G22" s="18">
        <f t="shared" si="0"/>
        <v>281600.49000000022</v>
      </c>
    </row>
    <row r="23" spans="2:7" s="1" customFormat="1" ht="20.100000000000001" customHeight="1" x14ac:dyDescent="0.25">
      <c r="B23" s="47">
        <v>45610</v>
      </c>
      <c r="C23" s="20">
        <v>208210</v>
      </c>
      <c r="D23" s="49" t="s">
        <v>27</v>
      </c>
      <c r="E23" s="45">
        <v>116625.79999999999</v>
      </c>
      <c r="F23" s="57"/>
      <c r="G23" s="18">
        <f t="shared" si="0"/>
        <v>164974.69000000024</v>
      </c>
    </row>
    <row r="24" spans="2:7" s="1" customFormat="1" ht="20.100000000000001" customHeight="1" x14ac:dyDescent="0.25">
      <c r="B24" s="47">
        <v>45610</v>
      </c>
      <c r="C24" s="22">
        <v>232429</v>
      </c>
      <c r="D24" s="49" t="s">
        <v>59</v>
      </c>
      <c r="E24" s="45">
        <v>43495.96</v>
      </c>
      <c r="F24" s="57"/>
      <c r="G24" s="18">
        <f t="shared" si="0"/>
        <v>121478.73000000024</v>
      </c>
    </row>
    <row r="25" spans="2:7" s="1" customFormat="1" ht="20.100000000000001" customHeight="1" x14ac:dyDescent="0.25">
      <c r="B25" s="47">
        <v>41957</v>
      </c>
      <c r="C25" s="22">
        <v>253168</v>
      </c>
      <c r="D25" s="50" t="s">
        <v>23</v>
      </c>
      <c r="E25" s="45">
        <v>20302.32</v>
      </c>
      <c r="F25" s="57"/>
      <c r="G25" s="18">
        <f t="shared" si="0"/>
        <v>101176.41000000024</v>
      </c>
    </row>
    <row r="26" spans="2:7" s="1" customFormat="1" ht="20.100000000000001" customHeight="1" x14ac:dyDescent="0.25">
      <c r="B26" s="47">
        <v>45610</v>
      </c>
      <c r="C26" s="22">
        <v>299112</v>
      </c>
      <c r="D26" s="48" t="s">
        <v>24</v>
      </c>
      <c r="E26" s="45">
        <v>4536</v>
      </c>
      <c r="F26" s="57"/>
      <c r="G26" s="18">
        <f t="shared" si="0"/>
        <v>96640.410000000236</v>
      </c>
    </row>
    <row r="27" spans="2:7" s="1" customFormat="1" ht="20.100000000000001" customHeight="1" x14ac:dyDescent="0.25">
      <c r="B27" s="47">
        <v>45610</v>
      </c>
      <c r="C27" s="22">
        <v>328576</v>
      </c>
      <c r="D27" s="48" t="s">
        <v>22</v>
      </c>
      <c r="E27" s="45">
        <v>10000</v>
      </c>
      <c r="F27" s="57"/>
      <c r="G27" s="18">
        <f t="shared" si="0"/>
        <v>86640.410000000236</v>
      </c>
    </row>
    <row r="28" spans="2:7" s="1" customFormat="1" ht="20.100000000000001" customHeight="1" x14ac:dyDescent="0.25">
      <c r="B28" s="47">
        <v>45611</v>
      </c>
      <c r="C28" s="22">
        <v>362819</v>
      </c>
      <c r="D28" s="49" t="s">
        <v>25</v>
      </c>
      <c r="E28" s="45">
        <v>80464.460000000021</v>
      </c>
      <c r="F28" s="57"/>
      <c r="G28" s="18">
        <f t="shared" si="0"/>
        <v>6175.9500000002154</v>
      </c>
    </row>
    <row r="29" spans="2:7" s="1" customFormat="1" ht="20.100000000000001" customHeight="1" x14ac:dyDescent="0.25">
      <c r="B29" s="47">
        <v>45611</v>
      </c>
      <c r="C29" s="22"/>
      <c r="D29" s="49" t="s">
        <v>26</v>
      </c>
      <c r="E29" s="45">
        <v>3180.65</v>
      </c>
      <c r="F29" s="57"/>
      <c r="G29" s="18">
        <f t="shared" si="0"/>
        <v>2995.3000000002153</v>
      </c>
    </row>
    <row r="30" spans="2:7" s="1" customFormat="1" ht="20.100000000000001" customHeight="1" x14ac:dyDescent="0.25">
      <c r="B30" s="47"/>
      <c r="C30" s="22"/>
      <c r="D30" s="17"/>
      <c r="E30" s="45"/>
      <c r="F30" s="57"/>
      <c r="G30" s="18"/>
    </row>
    <row r="36" spans="2:4" x14ac:dyDescent="0.2">
      <c r="B36" s="36"/>
      <c r="C36" s="37" t="s">
        <v>13</v>
      </c>
      <c r="D36" s="37"/>
    </row>
    <row r="37" spans="2:4" x14ac:dyDescent="0.2">
      <c r="B37" s="36"/>
      <c r="C37" s="37" t="s">
        <v>14</v>
      </c>
      <c r="D37" s="37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SENASA</vt:lpstr>
      <vt:lpstr>FONDO</vt:lpstr>
      <vt:lpstr>Hoja1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2024-11-11T15:39:31Z</cp:lastPrinted>
  <dcterms:created xsi:type="dcterms:W3CDTF">2006-07-11T17:39:34Z</dcterms:created>
  <dcterms:modified xsi:type="dcterms:W3CDTF">2024-12-18T16:37:40Z</dcterms:modified>
</cp:coreProperties>
</file>