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/>
  </bookViews>
  <sheets>
    <sheet name="SENASA" sheetId="1" r:id="rId1"/>
  </sheets>
  <definedNames>
    <definedName name="_xlnm.Print_Area" localSheetId="0">SENASA!$B$1:$J$40</definedName>
    <definedName name="_xlnm.Print_Titles" localSheetId="0">SENASA!$1:$12</definedName>
  </definedNames>
  <calcPr calcId="152511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</calcChain>
</file>

<file path=xl/sharedStrings.xml><?xml version="1.0" encoding="utf-8"?>
<sst xmlns="http://schemas.openxmlformats.org/spreadsheetml/2006/main" count="48" uniqueCount="39">
  <si>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</si>
  <si>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</si>
  <si>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</si>
  <si>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</si>
  <si>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</si>
  <si>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</si>
  <si>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</si>
  <si>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</si>
  <si>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</si>
  <si>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</si>
  <si>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</si>
  <si>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</si>
  <si>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</si>
  <si>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TRANSFERENCIA DE LA TESORERIA</t>
  </si>
  <si>
    <t>COMPRA DE COMBUSTIBLE</t>
  </si>
  <si>
    <t>COMPRA DE ALIMENTOS</t>
  </si>
  <si>
    <t>COMPRA DE MEDICAMENTOS</t>
  </si>
  <si>
    <t>PAGO MATERIAL IMPRESO</t>
  </si>
  <si>
    <t>COMPRA DE GAS</t>
  </si>
  <si>
    <t>COMPRA DE REACTIVOS</t>
  </si>
  <si>
    <t>PAGO SERVICIO TELEFONICO</t>
  </si>
  <si>
    <t>PAGO PROTESIS DENTALES</t>
  </si>
  <si>
    <t>TRANSPORTE DE MEDICAMENTOS</t>
  </si>
  <si>
    <t>RECOGIDA DESECHOS BIIOMEDICOS</t>
  </si>
  <si>
    <t>COMPRA DE UTILES MEDICOS</t>
  </si>
  <si>
    <t>DEL 1 AL 31 DE MARZO 2024</t>
  </si>
  <si>
    <t>PAGO CONFECCION DE BANDERAS</t>
  </si>
  <si>
    <t>PAGO SERVICIO DE ANALITICAS</t>
  </si>
  <si>
    <t>COMPRA MAT. ODONTOLOGICO</t>
  </si>
  <si>
    <t>COMPRA DE OXIGENO</t>
  </si>
  <si>
    <t>COMPRA DE MAT. DE OFICINA</t>
  </si>
  <si>
    <t>COMPRA DE MAT. ODONTOLOGICO</t>
  </si>
  <si>
    <t>PAGO MANTENIMIENTO SONOGRAFO</t>
  </si>
  <si>
    <t>PAGO LICENCIA INFORMATICA</t>
  </si>
  <si>
    <t>PAGO DE INCENTIVOS</t>
  </si>
  <si>
    <t>COMISIONES BANCARIAS</t>
  </si>
  <si>
    <t>PAGO DE RETENCION AL SUPLIDOR</t>
  </si>
  <si>
    <t>LIC. NEREYDA ROMERO</t>
  </si>
  <si>
    <t>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</si>
</sst>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208" formatCode="dd/mm/yy;@"/>
  </numFmts>
  <fonts count="3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25" fillId="25" borderId="0" xfId="0" applyFont="1" applyFill="1" applyAlignment="1">
      <alignment vertical="center"/>
    </xf>
    <xf numFmtId="0" fontId="25" fillId="25" borderId="0" xfId="0" applyFont="1" applyFill="1" applyAlignment="1">
      <alignment horizontal="center" vertical="center"/>
    </xf>
    <xf numFmtId="171" fontId="25" fillId="25" borderId="0" xfId="36" applyFont="1" applyFill="1" applyAlignment="1">
      <alignment vertical="center"/>
    </xf>
    <xf numFmtId="0" fontId="26" fillId="25" borderId="0" xfId="0" applyFont="1" applyFill="1" applyAlignment="1">
      <alignment vertical="center"/>
    </xf>
    <xf numFmtId="0" fontId="26" fillId="25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71" fontId="25" fillId="0" borderId="0" xfId="36" applyFont="1" applyAlignment="1">
      <alignment vertical="center"/>
    </xf>
    <xf numFmtId="0" fontId="25" fillId="0" borderId="0" xfId="0" applyFont="1" applyAlignment="1">
      <alignment horizontal="center" vertical="center"/>
    </xf>
    <xf numFmtId="14" fontId="25" fillId="25" borderId="0" xfId="0" applyNumberFormat="1" applyFont="1" applyFill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horizontal="center" vertical="center"/>
    </xf>
    <xf numFmtId="208" fontId="27" fillId="0" borderId="10" xfId="0" applyNumberFormat="1" applyFont="1" applyBorder="1" applyAlignment="1">
      <alignment horizontal="center"/>
    </xf>
    <xf numFmtId="0" fontId="28" fillId="25" borderId="10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4" fontId="27" fillId="0" borderId="10" xfId="0" applyNumberFormat="1" applyFont="1" applyFill="1" applyBorder="1" applyAlignment="1">
      <alignment horizontal="right"/>
    </xf>
    <xf numFmtId="208" fontId="27" fillId="0" borderId="11" xfId="0" applyNumberFormat="1" applyFont="1" applyBorder="1" applyAlignment="1">
      <alignment horizontal="center"/>
    </xf>
    <xf numFmtId="0" fontId="28" fillId="25" borderId="11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left"/>
    </xf>
    <xf numFmtId="208" fontId="27" fillId="25" borderId="10" xfId="0" applyNumberFormat="1" applyFont="1" applyFill="1" applyBorder="1" applyAlignment="1">
      <alignment horizontal="center"/>
    </xf>
    <xf numFmtId="0" fontId="27" fillId="25" borderId="11" xfId="0" applyFont="1" applyFill="1" applyBorder="1" applyAlignment="1">
      <alignment horizontal="left"/>
    </xf>
    <xf numFmtId="4" fontId="27" fillId="0" borderId="10" xfId="36" applyNumberFormat="1" applyFont="1" applyFill="1" applyBorder="1" applyAlignment="1">
      <alignment horizontal="right"/>
    </xf>
    <xf numFmtId="171" fontId="27" fillId="0" borderId="10" xfId="36" applyFont="1" applyFill="1" applyBorder="1" applyAlignment="1">
      <alignment vertical="center"/>
    </xf>
    <xf numFmtId="0" fontId="6" fillId="0" borderId="0" xfId="0" applyFont="1"/>
    <xf numFmtId="4" fontId="29" fillId="24" borderId="0" xfId="41" applyNumberFormat="1" applyFont="1" applyFill="1" applyBorder="1"/>
    <xf numFmtId="4" fontId="26" fillId="27" borderId="0" xfId="0" applyNumberFormat="1" applyFont="1" applyFill="1" applyBorder="1" applyAlignment="1">
      <alignment vertical="center"/>
    </xf>
    <xf numFmtId="0" fontId="26" fillId="26" borderId="12" xfId="0" applyFont="1" applyFill="1" applyBorder="1" applyAlignment="1">
      <alignment horizontal="center" vertical="center" wrapText="1"/>
    </xf>
    <xf numFmtId="14" fontId="26" fillId="26" borderId="10" xfId="0" applyNumberFormat="1" applyFont="1" applyFill="1" applyBorder="1" applyAlignment="1">
      <alignment horizontal="center" vertical="center" wrapText="1"/>
    </xf>
    <xf numFmtId="208" fontId="27" fillId="25" borderId="11" xfId="0" applyNumberFormat="1" applyFont="1" applyFill="1" applyBorder="1" applyAlignment="1">
      <alignment horizontal="center"/>
    </xf>
    <xf numFmtId="0" fontId="26" fillId="26" borderId="13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/>
    </xf>
    <xf numFmtId="171" fontId="26" fillId="26" borderId="10" xfId="36" applyFont="1" applyFill="1" applyBorder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27" borderId="14" xfId="0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26" fillId="28" borderId="16" xfId="0" applyFont="1" applyFill="1" applyBorder="1" applyAlignment="1">
      <alignment horizontal="center" vertical="center" wrapText="1"/>
    </xf>
    <xf numFmtId="0" fontId="26" fillId="28" borderId="0" xfId="0" applyFont="1" applyFill="1" applyBorder="1" applyAlignment="1">
      <alignment horizontal="center" vertical="center" wrapText="1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Neutral 2" xfId="40"/>
    <cellStyle name="Normal" xfId="0" builtinId="0"/>
    <cellStyle name="Normal 2" xfId="41"/>
    <cellStyle name="Normal 2 2" xfId="42"/>
    <cellStyle name="Normal 3" xfId="43"/>
    <cellStyle name="Normal 4" xfId="44"/>
    <cellStyle name="Normal 5" xfId="45"/>
    <cellStyle name="Normal 6" xfId="46"/>
    <cellStyle name="Normal 7" xfId="47"/>
    <cellStyle name="Normal 8" xfId="48"/>
    <cellStyle name="Note" xfId="49"/>
    <cellStyle name="Output" xfId="50"/>
    <cellStyle name="Porcentaje 2" xfId="51"/>
    <cellStyle name="Porcentual 2" xfId="52"/>
    <cellStyle name="Title" xfId="53"/>
    <cellStyle name="Total 2" xfId="54"/>
    <cellStyle name="Warning Text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1</xdr:row>
      <xdr:rowOff>171450</xdr:rowOff>
    </xdr:from>
    <xdr:to>
      <xdr:col>4</xdr:col>
      <xdr:colOff>1152525</xdr:colOff>
      <xdr:row>4</xdr:row>
      <xdr:rowOff>190500</xdr:rowOff>
    </xdr:to>
    <xdr:pic>
      <xdr:nvPicPr>
        <xdr:cNvPr id="1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61950"/>
          <a:ext cx="2676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1"/>
  <sheetViews>
    <sheetView tabSelected="1" zoomScale="85" zoomScaleNormal="85" zoomScaleSheetLayoutView="70" workbookViewId="0">
      <selection activeCell="D60" sqref="D60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1" t="s">
        <v>10</v>
      </c>
      <c r="C6" s="41"/>
      <c r="D6" s="41"/>
      <c r="E6" s="41"/>
      <c r="F6" s="41"/>
      <c r="G6" s="41"/>
      <c r="H6" s="41"/>
      <c r="I6" s="4"/>
    </row>
    <row r="7" spans="1:9" s="1" customFormat="1" x14ac:dyDescent="0.2">
      <c r="B7" s="41" t="s">
        <v>8</v>
      </c>
      <c r="C7" s="41"/>
      <c r="D7" s="41"/>
      <c r="E7" s="41"/>
      <c r="F7" s="41"/>
      <c r="G7" s="41"/>
      <c r="H7" s="41"/>
      <c r="I7" s="4"/>
    </row>
    <row r="8" spans="1:9" s="1" customFormat="1" x14ac:dyDescent="0.2">
      <c r="B8" s="41" t="s">
        <v>7</v>
      </c>
      <c r="C8" s="41"/>
      <c r="D8" s="41"/>
      <c r="E8" s="41"/>
      <c r="F8" s="41"/>
      <c r="G8" s="41"/>
      <c r="H8" s="41"/>
    </row>
    <row r="9" spans="1:9" s="1" customFormat="1" ht="19.5" customHeight="1" x14ac:dyDescent="0.2">
      <c r="B9" s="41" t="s">
        <v>25</v>
      </c>
      <c r="C9" s="41"/>
      <c r="D9" s="41"/>
      <c r="E9" s="41"/>
      <c r="F9" s="41"/>
      <c r="G9" s="41"/>
      <c r="H9" s="41"/>
    </row>
    <row r="10" spans="1:9" ht="36.75" customHeight="1" x14ac:dyDescent="0.2">
      <c r="B10" s="42" t="s">
        <v>11</v>
      </c>
      <c r="C10" s="43"/>
      <c r="D10" s="43"/>
      <c r="E10" s="43"/>
      <c r="F10" s="43"/>
      <c r="G10" s="43"/>
      <c r="H10" s="12"/>
    </row>
    <row r="11" spans="1:9" ht="36" customHeight="1" x14ac:dyDescent="0.2">
      <c r="B11" s="39" t="s">
        <v>9</v>
      </c>
      <c r="C11" s="40"/>
      <c r="D11" s="40"/>
      <c r="E11" s="40"/>
      <c r="F11" s="40"/>
      <c r="G11" s="30">
        <v>460134.14</v>
      </c>
      <c r="H11" s="29"/>
    </row>
    <row r="12" spans="1:9" s="7" customFormat="1" ht="45.75" customHeight="1" x14ac:dyDescent="0.2">
      <c r="A12" s="9"/>
      <c r="B12" s="32" t="s">
        <v>3</v>
      </c>
      <c r="C12" s="34" t="s">
        <v>4</v>
      </c>
      <c r="D12" s="13" t="s">
        <v>5</v>
      </c>
      <c r="E12" s="31" t="s">
        <v>0</v>
      </c>
      <c r="F12" s="36" t="s">
        <v>1</v>
      </c>
      <c r="G12" s="13" t="s">
        <v>2</v>
      </c>
    </row>
    <row r="13" spans="1:9" s="1" customFormat="1" ht="20.100000000000001" customHeight="1" x14ac:dyDescent="0.25">
      <c r="B13" s="19">
        <v>45359</v>
      </c>
      <c r="C13" s="21"/>
      <c r="D13" s="17" t="s">
        <v>13</v>
      </c>
      <c r="E13" s="26">
        <v>2700000</v>
      </c>
      <c r="G13" s="18">
        <f>G11+E13</f>
        <v>3160134.14</v>
      </c>
    </row>
    <row r="14" spans="1:9" s="1" customFormat="1" ht="20.100000000000001" customHeight="1" x14ac:dyDescent="0.25">
      <c r="B14" s="19">
        <v>45359</v>
      </c>
      <c r="C14" s="21">
        <v>194361</v>
      </c>
      <c r="D14" s="17" t="s">
        <v>14</v>
      </c>
      <c r="E14" s="26"/>
      <c r="F14" s="27">
        <v>29875.759999999998</v>
      </c>
      <c r="G14" s="18">
        <f>G13-F14</f>
        <v>3130258.3800000004</v>
      </c>
    </row>
    <row r="15" spans="1:9" s="1" customFormat="1" ht="20.100000000000001" customHeight="1" x14ac:dyDescent="0.25">
      <c r="B15" s="19">
        <v>45362</v>
      </c>
      <c r="C15" s="21">
        <v>8250</v>
      </c>
      <c r="D15" s="17" t="s">
        <v>22</v>
      </c>
      <c r="E15" s="26"/>
      <c r="F15" s="27">
        <v>7000</v>
      </c>
      <c r="G15" s="18">
        <f t="shared" ref="G15:G44" si="0">G14-F15</f>
        <v>3123258.3800000004</v>
      </c>
    </row>
    <row r="16" spans="1:9" s="1" customFormat="1" ht="20.100000000000001" customHeight="1" x14ac:dyDescent="0.25">
      <c r="B16" s="19">
        <v>45362</v>
      </c>
      <c r="C16" s="21">
        <v>8251</v>
      </c>
      <c r="D16" s="17" t="s">
        <v>26</v>
      </c>
      <c r="E16" s="26"/>
      <c r="F16" s="27">
        <v>25425</v>
      </c>
      <c r="G16" s="18">
        <f t="shared" si="0"/>
        <v>3097833.3800000004</v>
      </c>
    </row>
    <row r="17" spans="2:7" s="1" customFormat="1" ht="20.100000000000001" customHeight="1" x14ac:dyDescent="0.25">
      <c r="B17" s="19">
        <v>45363</v>
      </c>
      <c r="C17" s="21">
        <v>533476</v>
      </c>
      <c r="D17" s="17" t="s">
        <v>19</v>
      </c>
      <c r="E17" s="26"/>
      <c r="F17" s="27">
        <v>162992.45000000001</v>
      </c>
      <c r="G17" s="18">
        <f t="shared" si="0"/>
        <v>2934840.93</v>
      </c>
    </row>
    <row r="18" spans="2:7" s="1" customFormat="1" ht="20.100000000000001" customHeight="1" x14ac:dyDescent="0.25">
      <c r="B18" s="19">
        <v>45363</v>
      </c>
      <c r="C18" s="21">
        <v>533476</v>
      </c>
      <c r="D18" s="17" t="s">
        <v>27</v>
      </c>
      <c r="E18" s="26"/>
      <c r="F18" s="27">
        <v>4500</v>
      </c>
      <c r="G18" s="18">
        <f t="shared" si="0"/>
        <v>2930340.93</v>
      </c>
    </row>
    <row r="19" spans="2:7" s="1" customFormat="1" ht="20.100000000000001" customHeight="1" x14ac:dyDescent="0.25">
      <c r="B19" s="19">
        <v>45363</v>
      </c>
      <c r="C19" s="21">
        <v>576539</v>
      </c>
      <c r="D19" s="17" t="s">
        <v>28</v>
      </c>
      <c r="E19" s="26"/>
      <c r="F19" s="27">
        <v>40578.289999999994</v>
      </c>
      <c r="G19" s="18">
        <f t="shared" si="0"/>
        <v>2889762.64</v>
      </c>
    </row>
    <row r="20" spans="2:7" s="1" customFormat="1" ht="20.100000000000001" customHeight="1" x14ac:dyDescent="0.25">
      <c r="B20" s="19">
        <v>45363</v>
      </c>
      <c r="C20" s="16">
        <v>637841</v>
      </c>
      <c r="D20" s="17" t="s">
        <v>23</v>
      </c>
      <c r="E20" s="26"/>
      <c r="F20" s="27">
        <v>76000</v>
      </c>
      <c r="G20" s="18">
        <f t="shared" si="0"/>
        <v>2813762.64</v>
      </c>
    </row>
    <row r="21" spans="2:7" s="1" customFormat="1" ht="20.100000000000001" customHeight="1" x14ac:dyDescent="0.25">
      <c r="B21" s="15">
        <v>45363</v>
      </c>
      <c r="C21" s="20">
        <v>670872</v>
      </c>
      <c r="D21" s="23" t="s">
        <v>24</v>
      </c>
      <c r="E21" s="26"/>
      <c r="F21" s="27">
        <v>134491.79999999999</v>
      </c>
      <c r="G21" s="18">
        <f t="shared" si="0"/>
        <v>2679270.8400000003</v>
      </c>
    </row>
    <row r="22" spans="2:7" s="1" customFormat="1" ht="20.100000000000001" customHeight="1" x14ac:dyDescent="0.25">
      <c r="B22" s="15">
        <v>45363</v>
      </c>
      <c r="C22" s="20">
        <v>704886</v>
      </c>
      <c r="D22" s="23" t="s">
        <v>29</v>
      </c>
      <c r="E22" s="26"/>
      <c r="F22" s="27">
        <v>69906.78</v>
      </c>
      <c r="G22" s="18">
        <f t="shared" si="0"/>
        <v>2609364.0600000005</v>
      </c>
    </row>
    <row r="23" spans="2:7" s="1" customFormat="1" ht="20.100000000000001" customHeight="1" x14ac:dyDescent="0.25">
      <c r="B23" s="15">
        <v>45363</v>
      </c>
      <c r="C23" s="22">
        <v>789541</v>
      </c>
      <c r="D23" s="23" t="s">
        <v>19</v>
      </c>
      <c r="E23" s="26"/>
      <c r="F23" s="27">
        <v>36956.9</v>
      </c>
      <c r="G23" s="18">
        <f t="shared" si="0"/>
        <v>2572407.1600000006</v>
      </c>
    </row>
    <row r="24" spans="2:7" s="1" customFormat="1" ht="20.100000000000001" customHeight="1" x14ac:dyDescent="0.25">
      <c r="B24" s="15">
        <v>45363</v>
      </c>
      <c r="C24" s="20">
        <v>830216</v>
      </c>
      <c r="D24" s="23" t="s">
        <v>16</v>
      </c>
      <c r="E24" s="26"/>
      <c r="F24" s="27">
        <v>107065</v>
      </c>
      <c r="G24" s="18">
        <f t="shared" si="0"/>
        <v>2465342.1600000006</v>
      </c>
    </row>
    <row r="25" spans="2:7" s="1" customFormat="1" ht="20.100000000000001" customHeight="1" x14ac:dyDescent="0.25">
      <c r="B25" s="24">
        <v>45363</v>
      </c>
      <c r="C25" s="22">
        <v>895846</v>
      </c>
      <c r="D25" s="17" t="s">
        <v>16</v>
      </c>
      <c r="E25" s="26"/>
      <c r="F25" s="27">
        <v>64580.55</v>
      </c>
      <c r="G25" s="18">
        <f t="shared" si="0"/>
        <v>2400761.6100000008</v>
      </c>
    </row>
    <row r="26" spans="2:7" s="1" customFormat="1" ht="20.100000000000001" customHeight="1" x14ac:dyDescent="0.25">
      <c r="B26" s="15">
        <v>45363</v>
      </c>
      <c r="C26" s="22">
        <v>560131</v>
      </c>
      <c r="D26" s="23" t="s">
        <v>30</v>
      </c>
      <c r="E26" s="26"/>
      <c r="F26" s="27">
        <v>76983.83</v>
      </c>
      <c r="G26" s="18">
        <f t="shared" si="0"/>
        <v>2323777.7800000007</v>
      </c>
    </row>
    <row r="27" spans="2:7" s="1" customFormat="1" ht="20.100000000000001" customHeight="1" x14ac:dyDescent="0.25">
      <c r="B27" s="15">
        <v>45363</v>
      </c>
      <c r="C27" s="22">
        <v>7003573</v>
      </c>
      <c r="D27" s="23" t="s">
        <v>15</v>
      </c>
      <c r="E27" s="26"/>
      <c r="F27" s="27">
        <v>50511.5</v>
      </c>
      <c r="G27" s="18">
        <f t="shared" si="0"/>
        <v>2273266.2800000007</v>
      </c>
    </row>
    <row r="28" spans="2:7" s="1" customFormat="1" ht="20.100000000000001" customHeight="1" x14ac:dyDescent="0.25">
      <c r="B28" s="15">
        <v>45363</v>
      </c>
      <c r="C28" s="22">
        <v>165714</v>
      </c>
      <c r="D28" s="23" t="s">
        <v>15</v>
      </c>
      <c r="E28" s="26"/>
      <c r="F28" s="27">
        <v>12345.25</v>
      </c>
      <c r="G28" s="18">
        <f t="shared" si="0"/>
        <v>2260921.0300000007</v>
      </c>
    </row>
    <row r="29" spans="2:7" s="1" customFormat="1" ht="20.100000000000001" customHeight="1" x14ac:dyDescent="0.25">
      <c r="B29" s="15">
        <v>45363</v>
      </c>
      <c r="C29" s="22">
        <v>211219</v>
      </c>
      <c r="D29" s="23" t="s">
        <v>15</v>
      </c>
      <c r="E29" s="26"/>
      <c r="F29" s="27">
        <v>125538.72</v>
      </c>
      <c r="G29" s="18">
        <f t="shared" si="0"/>
        <v>2135382.3100000005</v>
      </c>
    </row>
    <row r="30" spans="2:7" s="1" customFormat="1" ht="20.100000000000001" customHeight="1" x14ac:dyDescent="0.25">
      <c r="B30" s="24">
        <v>45363</v>
      </c>
      <c r="C30" s="22">
        <v>275593</v>
      </c>
      <c r="D30" s="17" t="s">
        <v>31</v>
      </c>
      <c r="E30" s="26"/>
      <c r="F30" s="27">
        <v>17753.080000000002</v>
      </c>
      <c r="G30" s="18">
        <f t="shared" si="0"/>
        <v>2117629.2300000004</v>
      </c>
    </row>
    <row r="31" spans="2:7" s="1" customFormat="1" ht="20.100000000000001" customHeight="1" x14ac:dyDescent="0.25">
      <c r="B31" s="24">
        <v>45363</v>
      </c>
      <c r="C31" s="22">
        <v>373726</v>
      </c>
      <c r="D31" s="25" t="s">
        <v>19</v>
      </c>
      <c r="E31" s="26"/>
      <c r="F31" s="27">
        <v>110019.46</v>
      </c>
      <c r="G31" s="18">
        <f t="shared" si="0"/>
        <v>2007609.7700000005</v>
      </c>
    </row>
    <row r="32" spans="2:7" s="1" customFormat="1" ht="20.100000000000001" customHeight="1" x14ac:dyDescent="0.25">
      <c r="B32" s="24">
        <v>45363</v>
      </c>
      <c r="C32" s="22">
        <v>414326</v>
      </c>
      <c r="D32" s="17" t="s">
        <v>15</v>
      </c>
      <c r="E32" s="26"/>
      <c r="F32" s="27">
        <v>52780.1</v>
      </c>
      <c r="G32" s="18">
        <f t="shared" si="0"/>
        <v>1954829.6700000004</v>
      </c>
    </row>
    <row r="33" spans="2:7" s="1" customFormat="1" ht="20.100000000000001" customHeight="1" x14ac:dyDescent="0.25">
      <c r="B33" s="24">
        <v>45363</v>
      </c>
      <c r="C33" s="20">
        <v>470389</v>
      </c>
      <c r="D33" s="17" t="s">
        <v>32</v>
      </c>
      <c r="E33" s="26"/>
      <c r="F33" s="27">
        <v>55709</v>
      </c>
      <c r="G33" s="18">
        <f t="shared" si="0"/>
        <v>1899120.6700000004</v>
      </c>
    </row>
    <row r="34" spans="2:7" s="1" customFormat="1" ht="20.100000000000001" customHeight="1" x14ac:dyDescent="0.25">
      <c r="B34" s="24">
        <v>45363</v>
      </c>
      <c r="C34" s="20">
        <v>506351</v>
      </c>
      <c r="D34" s="17" t="s">
        <v>17</v>
      </c>
      <c r="E34" s="26"/>
      <c r="F34" s="27">
        <v>139139.75</v>
      </c>
      <c r="G34" s="18">
        <f t="shared" si="0"/>
        <v>1759980.9200000004</v>
      </c>
    </row>
    <row r="35" spans="2:7" s="1" customFormat="1" ht="20.100000000000001" customHeight="1" x14ac:dyDescent="0.25">
      <c r="B35" s="24">
        <v>45366</v>
      </c>
      <c r="C35" s="20">
        <v>423375</v>
      </c>
      <c r="D35" s="17" t="s">
        <v>33</v>
      </c>
      <c r="E35" s="26"/>
      <c r="F35" s="27">
        <v>141550</v>
      </c>
      <c r="G35" s="18">
        <f t="shared" si="0"/>
        <v>1618430.9200000004</v>
      </c>
    </row>
    <row r="36" spans="2:7" s="1" customFormat="1" ht="20.100000000000001" customHeight="1" x14ac:dyDescent="0.25">
      <c r="B36" s="24">
        <v>45366</v>
      </c>
      <c r="C36" s="20">
        <v>984113</v>
      </c>
      <c r="D36" s="23" t="s">
        <v>15</v>
      </c>
      <c r="E36" s="26"/>
      <c r="F36" s="27">
        <v>13010.25</v>
      </c>
      <c r="G36" s="18">
        <f t="shared" si="0"/>
        <v>1605420.6700000004</v>
      </c>
    </row>
    <row r="37" spans="2:7" s="1" customFormat="1" ht="20.100000000000001" customHeight="1" x14ac:dyDescent="0.25">
      <c r="B37" s="24">
        <v>45366</v>
      </c>
      <c r="C37" s="16">
        <v>15741</v>
      </c>
      <c r="D37" s="17" t="s">
        <v>20</v>
      </c>
      <c r="E37" s="26"/>
      <c r="F37" s="27">
        <v>20302.32</v>
      </c>
      <c r="G37" s="18">
        <f t="shared" si="0"/>
        <v>1585118.3500000003</v>
      </c>
    </row>
    <row r="38" spans="2:7" s="1" customFormat="1" ht="20.100000000000001" customHeight="1" x14ac:dyDescent="0.25">
      <c r="B38" s="24">
        <v>45366</v>
      </c>
      <c r="C38" s="20">
        <v>55683</v>
      </c>
      <c r="D38" s="17" t="s">
        <v>20</v>
      </c>
      <c r="E38" s="26"/>
      <c r="F38" s="27">
        <v>16698.5</v>
      </c>
      <c r="G38" s="18">
        <f t="shared" si="0"/>
        <v>1568419.8500000003</v>
      </c>
    </row>
    <row r="39" spans="2:7" s="1" customFormat="1" ht="20.100000000000001" customHeight="1" x14ac:dyDescent="0.25">
      <c r="B39" s="33">
        <v>45366</v>
      </c>
      <c r="C39" s="20">
        <v>542867</v>
      </c>
      <c r="D39" s="17" t="s">
        <v>18</v>
      </c>
      <c r="E39" s="26"/>
      <c r="F39" s="27">
        <v>19323</v>
      </c>
      <c r="G39" s="18">
        <f t="shared" si="0"/>
        <v>1549096.8500000003</v>
      </c>
    </row>
    <row r="40" spans="2:7" s="1" customFormat="1" ht="20.100000000000001" customHeight="1" x14ac:dyDescent="0.25">
      <c r="B40" s="33">
        <v>45366</v>
      </c>
      <c r="C40" s="20">
        <v>632302</v>
      </c>
      <c r="D40" s="17" t="s">
        <v>21</v>
      </c>
      <c r="E40" s="26"/>
      <c r="F40" s="27">
        <v>23294</v>
      </c>
      <c r="G40" s="18">
        <f t="shared" si="0"/>
        <v>1525802.8500000003</v>
      </c>
    </row>
    <row r="41" spans="2:7" ht="20.100000000000001" customHeight="1" x14ac:dyDescent="0.25">
      <c r="B41" s="33">
        <v>45377</v>
      </c>
      <c r="C41" s="20">
        <v>515144</v>
      </c>
      <c r="D41" s="17" t="s">
        <v>15</v>
      </c>
      <c r="E41" s="35"/>
      <c r="F41" s="27">
        <v>47015</v>
      </c>
      <c r="G41" s="18">
        <f t="shared" si="0"/>
        <v>1478787.8500000003</v>
      </c>
    </row>
    <row r="42" spans="2:7" ht="20.100000000000001" customHeight="1" x14ac:dyDescent="0.25">
      <c r="B42" s="33">
        <v>45377</v>
      </c>
      <c r="C42" s="20">
        <v>590</v>
      </c>
      <c r="D42" s="17" t="s">
        <v>34</v>
      </c>
      <c r="E42" s="35"/>
      <c r="F42" s="27">
        <v>1176712</v>
      </c>
      <c r="G42" s="18">
        <f t="shared" si="0"/>
        <v>302075.85000000033</v>
      </c>
    </row>
    <row r="43" spans="2:7" ht="20.100000000000001" customHeight="1" x14ac:dyDescent="0.25">
      <c r="B43" s="33">
        <v>45379</v>
      </c>
      <c r="C43" s="20"/>
      <c r="D43" s="17" t="s">
        <v>36</v>
      </c>
      <c r="E43" s="35"/>
      <c r="F43" s="27">
        <v>78055.170000000013</v>
      </c>
      <c r="G43" s="18">
        <f t="shared" si="0"/>
        <v>224020.68000000031</v>
      </c>
    </row>
    <row r="44" spans="2:7" ht="20.100000000000001" customHeight="1" x14ac:dyDescent="0.25">
      <c r="B44" s="33">
        <v>45379</v>
      </c>
      <c r="C44" s="20"/>
      <c r="D44" s="17" t="s">
        <v>35</v>
      </c>
      <c r="E44" s="35"/>
      <c r="F44" s="27">
        <v>5642.11</v>
      </c>
      <c r="G44" s="18">
        <f t="shared" si="0"/>
        <v>218378.57000000033</v>
      </c>
    </row>
    <row r="49" spans="2:4" x14ac:dyDescent="0.2">
      <c r="C49" s="9"/>
    </row>
    <row r="50" spans="2:4" x14ac:dyDescent="0.2">
      <c r="B50" s="37"/>
      <c r="C50" s="38" t="s">
        <v>37</v>
      </c>
      <c r="D50" s="38"/>
    </row>
    <row r="51" spans="2:4" x14ac:dyDescent="0.2">
      <c r="B51" s="37"/>
      <c r="C51" s="38" t="s">
        <v>38</v>
      </c>
      <c r="D51" s="38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2024-02-09T16:01:16Z</cp:lastPrinted>
  <dcterms:created xsi:type="dcterms:W3CDTF">2006-07-11T17:39:34Z</dcterms:created>
  <dcterms:modified xsi:type="dcterms:W3CDTF">2024-04-18T16:12:13Z</dcterms:modified>
</cp:coreProperties>
</file>