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JUNIO 2023" sheetId="2" r:id="rId1"/>
  </sheets>
  <definedNames>
    <definedName name="_xlnm.Print_Titles" localSheetId="0">'CTAS POR PAGAR JUNIO 2023'!$1:$10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1" i="2" l="1"/>
  <c r="G60" i="2"/>
  <c r="G75" i="2" l="1"/>
  <c r="J9" i="2" l="1"/>
</calcChain>
</file>

<file path=xl/sharedStrings.xml><?xml version="1.0" encoding="utf-8"?>
<sst xmlns="http://schemas.openxmlformats.org/spreadsheetml/2006/main" count="287" uniqueCount="98">
  <si>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</si>
  <si>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</si>
  <si>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</si>
  <si>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</si>
  <si>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</si>
  <si>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</si>
  <si>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</si>
  <si>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</si>
  <si>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</si>
  <si>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</si>
  <si>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</si>
  <si>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</si>
  <si>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DE 31 A 60 DIAS</t>
  </si>
  <si>
    <t>DE 61 A 90 DIAS</t>
  </si>
  <si>
    <t>TOTAL RD</t>
  </si>
  <si>
    <t>VALORES RD$</t>
  </si>
  <si>
    <t>TOTAL</t>
  </si>
  <si>
    <t>DEPARTAMENTO</t>
  </si>
  <si>
    <t>REACTIVOS</t>
  </si>
  <si>
    <t>MEDICAMENTOS</t>
  </si>
  <si>
    <t>ALIMENTOS</t>
  </si>
  <si>
    <t>MV MEDICAL LAB</t>
  </si>
  <si>
    <t>FACTURAS NO.</t>
  </si>
  <si>
    <t>IMPRESORA R Y B SRL</t>
  </si>
  <si>
    <t>MAT. IMPRESO</t>
  </si>
  <si>
    <t>MAT. MEDICO</t>
  </si>
  <si>
    <t>ASOCAOBA</t>
  </si>
  <si>
    <t>BIO-NOVA SRL</t>
  </si>
  <si>
    <t>DUMAS PHARMACEUTICAS SRL</t>
  </si>
  <si>
    <t>FARACH S.A.</t>
  </si>
  <si>
    <t>402-20599878</t>
  </si>
  <si>
    <t>MAIKOL JOSE DE LA ROSA</t>
  </si>
  <si>
    <t>SOLUCIONES TECNOLOGICAS EMPRESARIALES</t>
  </si>
  <si>
    <t xml:space="preserve">  |</t>
  </si>
  <si>
    <t>ALQUILER COPIADORA</t>
  </si>
  <si>
    <t xml:space="preserve">      ALTAGRACIA SANCHEZ  M.</t>
  </si>
  <si>
    <t xml:space="preserve">                CIENTEC</t>
  </si>
  <si>
    <t xml:space="preserve">        REACTIVOS</t>
  </si>
  <si>
    <t>BARUC PHARMA, S.R.L.</t>
  </si>
  <si>
    <t>A Y S IMPORTADORA MEDICA, S.R.L.</t>
  </si>
  <si>
    <t>ACROX DOMINICANA SRL.</t>
  </si>
  <si>
    <t xml:space="preserve">      LIC. DE  CONTABILIDAD</t>
  </si>
  <si>
    <t>SARAPE SRL</t>
  </si>
  <si>
    <t>PRO PRARMACEUTICAL PENA SRL</t>
  </si>
  <si>
    <t>HAUSPITAL</t>
  </si>
  <si>
    <t>15/01/2024</t>
  </si>
  <si>
    <t>SHELVI SRL</t>
  </si>
  <si>
    <t>HOSPIFAR</t>
  </si>
  <si>
    <t>AYUNTAMIENTO</t>
  </si>
  <si>
    <t>DESECHOS</t>
  </si>
  <si>
    <t>LEROMED PHARMA, S.R.L.</t>
  </si>
  <si>
    <t>15/02/2024</t>
  </si>
  <si>
    <t>22/01/2024</t>
  </si>
  <si>
    <t>22/02/2024</t>
  </si>
  <si>
    <t>MULTISERVICIOS</t>
  </si>
  <si>
    <t>MATERIAL  IMPRESO</t>
  </si>
  <si>
    <t>29/02/2024</t>
  </si>
  <si>
    <t>D IVAN IMPORT SRL</t>
  </si>
  <si>
    <t>14/02/2024</t>
  </si>
  <si>
    <t>23/02/2024</t>
  </si>
  <si>
    <t>28/02/2024</t>
  </si>
  <si>
    <t>DESECHOS BIOMEDICO</t>
  </si>
  <si>
    <t xml:space="preserve">FEBRERO /2024                                                                                            0    </t>
  </si>
  <si>
    <t>22/3/2024</t>
  </si>
  <si>
    <t>23/02/2023</t>
  </si>
  <si>
    <t>23/03/2024</t>
  </si>
  <si>
    <t>AQUA BIOTECH SRL</t>
  </si>
  <si>
    <t>24/03/2024</t>
  </si>
  <si>
    <t>OFIRESA, SRL</t>
  </si>
  <si>
    <t>16/02/2024</t>
  </si>
  <si>
    <t>16/03/2024</t>
  </si>
  <si>
    <t>INGBSES</t>
  </si>
  <si>
    <t>MANTENIMIENTO DE MONITORES</t>
  </si>
  <si>
    <t>28/03/2024</t>
  </si>
  <si>
    <t>29/03/2024</t>
  </si>
  <si>
    <t>21/02/2024</t>
  </si>
  <si>
    <t>21/03/2024</t>
  </si>
  <si>
    <t>15/03/2024</t>
  </si>
  <si>
    <t>MANTENIMIENTO PREVENTIVO DE SONOGRAFO</t>
  </si>
  <si>
    <t>VARIEDADES RD LOS PEÑA SRL</t>
  </si>
  <si>
    <t>MAT. DE LIMPIEZA</t>
  </si>
  <si>
    <t>14/03/2024</t>
  </si>
  <si>
    <t>CAPELLAN DENTAL, CXA</t>
  </si>
  <si>
    <t>INDUGAS SRL</t>
  </si>
  <si>
    <t>OXIGENO</t>
  </si>
  <si>
    <t>MARIA NIEVES ALVARES. LIBRERÍA Y PAPELERIA</t>
  </si>
  <si>
    <t>MAT.  DE OFI</t>
  </si>
  <si>
    <t xml:space="preserve">         S Y M DENTAL</t>
  </si>
  <si>
    <t>MAT. ODONTOLOG</t>
  </si>
  <si>
    <t>DE 60 A 120 DIAS</t>
  </si>
  <si>
    <t>GRUPO FARMACEUTICO CAR-M</t>
  </si>
  <si>
    <t>2T IMPORTACIONES SRL.</t>
  </si>
  <si>
    <t>MORALAB</t>
  </si>
  <si>
    <t xml:space="preserve"> MATERIALES ODONTOLOGICOS</t>
  </si>
  <si>
    <t>SILVER PHARMA SRL</t>
  </si>
  <si>
    <t>13/02/2024</t>
  </si>
  <si>
    <t>22/03/2024</t>
  </si>
  <si>
    <t>20/02/2024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</si>
</sst>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b/>
      <i/>
      <sz val="10"/>
      <name val="Cambria"/>
      <family val="1"/>
    </font>
    <font>
      <b/>
      <i/>
      <sz val="10"/>
      <color rgb="FF000000"/>
      <name val="Cambria"/>
      <family val="1"/>
    </font>
    <font>
      <i/>
      <sz val="10"/>
      <color theme="1"/>
      <name val="Cambria"/>
      <family val="1"/>
    </font>
    <font>
      <i/>
      <sz val="11"/>
      <color theme="1"/>
      <name val="Calibri"/>
      <family val="2"/>
      <scheme val="minor"/>
    </font>
    <font>
      <i/>
      <sz val="10"/>
      <name val="Cambria"/>
      <family val="1"/>
    </font>
    <font>
      <i/>
      <sz val="10"/>
      <color rgb="FF000000"/>
      <name val="Cambria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b/>
      <sz val="12"/>
      <name val="Cambria"/>
      <family val="1"/>
    </font>
    <font>
      <b/>
      <sz val="9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5" fillId="0" borderId="0"/>
  </cellStyleXfs>
  <cellXfs count="181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3" borderId="3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/>
    <xf numFmtId="4" fontId="10" fillId="0" borderId="0" xfId="0" applyNumberFormat="1" applyFont="1"/>
    <xf numFmtId="0" fontId="11" fillId="0" borderId="0" xfId="0" applyFont="1"/>
    <xf numFmtId="0" fontId="0" fillId="0" borderId="0" xfId="0" applyAlignment="1">
      <alignment horizontal="center"/>
    </xf>
    <xf numFmtId="164" fontId="11" fillId="0" borderId="8" xfId="0" applyNumberFormat="1" applyFont="1" applyBorder="1"/>
    <xf numFmtId="0" fontId="11" fillId="0" borderId="8" xfId="0" applyFont="1" applyBorder="1"/>
    <xf numFmtId="164" fontId="11" fillId="0" borderId="0" xfId="0" applyNumberFormat="1" applyFont="1"/>
    <xf numFmtId="0" fontId="4" fillId="4" borderId="7" xfId="0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8" fillId="6" borderId="7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164" fontId="8" fillId="4" borderId="0" xfId="0" applyNumberFormat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164" fontId="14" fillId="6" borderId="7" xfId="0" applyNumberFormat="1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 wrapText="1"/>
    </xf>
    <xf numFmtId="4" fontId="14" fillId="4" borderId="7" xfId="0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164" fontId="14" fillId="6" borderId="12" xfId="0" applyNumberFormat="1" applyFont="1" applyFill="1" applyBorder="1" applyAlignment="1">
      <alignment horizontal="center" vertical="center" wrapText="1"/>
    </xf>
    <xf numFmtId="4" fontId="14" fillId="6" borderId="12" xfId="0" applyNumberFormat="1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4" fontId="13" fillId="6" borderId="0" xfId="0" applyNumberFormat="1" applyFont="1" applyFill="1" applyBorder="1" applyAlignment="1">
      <alignment horizontal="center" vertical="center" wrapText="1"/>
    </xf>
    <xf numFmtId="4" fontId="14" fillId="6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 wrapText="1"/>
    </xf>
    <xf numFmtId="14" fontId="13" fillId="6" borderId="0" xfId="0" applyNumberFormat="1" applyFont="1" applyFill="1" applyBorder="1" applyAlignment="1">
      <alignment horizontal="center" vertical="center" wrapText="1"/>
    </xf>
    <xf numFmtId="4" fontId="13" fillId="4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4" borderId="0" xfId="0" applyFont="1" applyFill="1" applyBorder="1" applyAlignment="1">
      <alignment horizontal="center" vertical="center" wrapText="1"/>
    </xf>
    <xf numFmtId="164" fontId="17" fillId="4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/>
    <xf numFmtId="0" fontId="19" fillId="6" borderId="0" xfId="0" applyFont="1" applyFill="1" applyBorder="1" applyAlignment="1">
      <alignment horizontal="center" vertical="center" wrapText="1"/>
    </xf>
    <xf numFmtId="4" fontId="19" fillId="4" borderId="0" xfId="0" applyNumberFormat="1" applyFont="1" applyFill="1" applyBorder="1" applyAlignment="1">
      <alignment horizontal="center" vertical="center" wrapText="1"/>
    </xf>
    <xf numFmtId="4" fontId="17" fillId="6" borderId="0" xfId="0" applyNumberFormat="1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center" vertical="center" wrapText="1"/>
    </xf>
    <xf numFmtId="164" fontId="14" fillId="4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164" fontId="14" fillId="6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164" fontId="13" fillId="4" borderId="7" xfId="0" applyNumberFormat="1" applyFont="1" applyFill="1" applyBorder="1" applyAlignment="1">
      <alignment horizontal="center" vertical="center" wrapText="1"/>
    </xf>
    <xf numFmtId="0" fontId="13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64" fontId="14" fillId="6" borderId="18" xfId="0" applyNumberFormat="1" applyFont="1" applyFill="1" applyBorder="1" applyAlignment="1">
      <alignment horizontal="center" vertical="center" wrapText="1"/>
    </xf>
    <xf numFmtId="4" fontId="14" fillId="4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21" fillId="4" borderId="0" xfId="0" applyFont="1" applyFill="1" applyBorder="1" applyAlignment="1">
      <alignment horizontal="center" vertical="center" wrapText="1"/>
    </xf>
    <xf numFmtId="164" fontId="21" fillId="4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/>
    <xf numFmtId="0" fontId="23" fillId="6" borderId="0" xfId="0" applyFont="1" applyFill="1" applyBorder="1" applyAlignment="1">
      <alignment horizontal="center" vertical="center" wrapText="1"/>
    </xf>
    <xf numFmtId="4" fontId="23" fillId="4" borderId="0" xfId="0" applyNumberFormat="1" applyFont="1" applyFill="1" applyBorder="1" applyAlignment="1">
      <alignment horizontal="center" vertical="center" wrapText="1"/>
    </xf>
    <xf numFmtId="4" fontId="21" fillId="6" borderId="0" xfId="0" applyNumberFormat="1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4" fontId="13" fillId="4" borderId="18" xfId="0" applyNumberFormat="1" applyFont="1" applyFill="1" applyBorder="1" applyAlignment="1">
      <alignment horizontal="center" vertical="center" wrapText="1"/>
    </xf>
    <xf numFmtId="4" fontId="14" fillId="4" borderId="18" xfId="0" applyNumberFormat="1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/>
    </xf>
    <xf numFmtId="0" fontId="26" fillId="0" borderId="0" xfId="0" applyFont="1"/>
    <xf numFmtId="4" fontId="13" fillId="6" borderId="18" xfId="0" applyNumberFormat="1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164" fontId="13" fillId="5" borderId="10" xfId="0" applyNumberFormat="1" applyFont="1" applyFill="1" applyBorder="1" applyAlignment="1">
      <alignment horizontal="center" vertical="center" wrapText="1"/>
    </xf>
    <xf numFmtId="0" fontId="13" fillId="5" borderId="10" xfId="0" applyNumberFormat="1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64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4" fontId="13" fillId="5" borderId="7" xfId="0" applyNumberFormat="1" applyFont="1" applyFill="1" applyBorder="1" applyAlignment="1">
      <alignment horizontal="center" vertical="center" wrapText="1"/>
    </xf>
    <xf numFmtId="4" fontId="14" fillId="5" borderId="7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4" fontId="13" fillId="5" borderId="6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1" fillId="0" borderId="0" xfId="0" applyFont="1" applyBorder="1"/>
    <xf numFmtId="43" fontId="0" fillId="0" borderId="0" xfId="1" applyFont="1" applyBorder="1"/>
    <xf numFmtId="164" fontId="11" fillId="0" borderId="0" xfId="0" applyNumberFormat="1" applyFont="1" applyBorder="1"/>
    <xf numFmtId="0" fontId="13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5" fontId="4" fillId="6" borderId="0" xfId="0" applyNumberFormat="1" applyFont="1" applyFill="1" applyBorder="1" applyAlignment="1">
      <alignment horizontal="center" vertical="center" wrapText="1"/>
    </xf>
    <xf numFmtId="4" fontId="4" fillId="6" borderId="0" xfId="0" applyNumberFormat="1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/>
    </xf>
    <xf numFmtId="164" fontId="4" fillId="6" borderId="0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/>
    </xf>
    <xf numFmtId="14" fontId="4" fillId="6" borderId="0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0" fontId="12" fillId="6" borderId="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1" fillId="7" borderId="15" xfId="0" applyFont="1" applyFill="1" applyBorder="1" applyAlignment="1">
      <alignment horizontal="center"/>
    </xf>
    <xf numFmtId="164" fontId="11" fillId="7" borderId="0" xfId="0" applyNumberFormat="1" applyFont="1" applyFill="1" applyBorder="1" applyAlignment="1">
      <alignment horizontal="center"/>
    </xf>
    <xf numFmtId="165" fontId="8" fillId="4" borderId="0" xfId="0" applyNumberFormat="1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4" fontId="2" fillId="4" borderId="20" xfId="0" applyNumberFormat="1" applyFont="1" applyFill="1" applyBorder="1" applyAlignment="1">
      <alignment horizontal="center" vertical="center" wrapText="1"/>
    </xf>
    <xf numFmtId="164" fontId="14" fillId="6" borderId="22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14" fontId="4" fillId="6" borderId="0" xfId="0" applyNumberFormat="1" applyFont="1" applyFill="1" applyBorder="1" applyAlignment="1">
      <alignment horizontal="center" wrapText="1"/>
    </xf>
    <xf numFmtId="0" fontId="4" fillId="6" borderId="0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4" fontId="4" fillId="4" borderId="7" xfId="0" applyNumberFormat="1" applyFont="1" applyFill="1" applyBorder="1" applyAlignment="1">
      <alignment horizontal="center" wrapText="1"/>
    </xf>
    <xf numFmtId="4" fontId="8" fillId="4" borderId="7" xfId="0" applyNumberFormat="1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 wrapText="1"/>
    </xf>
    <xf numFmtId="0" fontId="6" fillId="0" borderId="21" xfId="0" applyFont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4" fontId="8" fillId="6" borderId="7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164" fontId="8" fillId="6" borderId="18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4" fontId="4" fillId="4" borderId="18" xfId="0" applyNumberFormat="1" applyFont="1" applyFill="1" applyBorder="1" applyAlignment="1">
      <alignment horizontal="center" vertical="center" wrapText="1"/>
    </xf>
    <xf numFmtId="4" fontId="8" fillId="4" borderId="18" xfId="0" applyNumberFormat="1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4" fontId="8" fillId="6" borderId="12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164" fontId="8" fillId="6" borderId="22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/>
    </xf>
    <xf numFmtId="0" fontId="4" fillId="6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/>
    </xf>
    <xf numFmtId="0" fontId="4" fillId="6" borderId="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64" fontId="4" fillId="6" borderId="11" xfId="0" applyNumberFormat="1" applyFont="1" applyFill="1" applyBorder="1" applyAlignment="1">
      <alignment horizontal="center" vertical="center" wrapText="1"/>
    </xf>
    <xf numFmtId="14" fontId="4" fillId="6" borderId="11" xfId="0" applyNumberFormat="1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4" fontId="4" fillId="5" borderId="10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071"/>
  <sheetViews>
    <sheetView showGridLines="0" tabSelected="1" zoomScaleNormal="100" workbookViewId="0">
      <selection activeCell="K66" sqref="K66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2.28515625" style="1" customWidth="1"/>
    <col min="4" max="4" width="14.7109375" customWidth="1"/>
    <col min="5" max="5" width="28.28515625" customWidth="1"/>
    <col min="6" max="6" width="17.28515625" customWidth="1"/>
    <col min="7" max="7" width="15" style="2" customWidth="1"/>
    <col min="8" max="8" width="14.85546875" customWidth="1"/>
    <col min="9" max="9" width="16.7109375" customWidth="1"/>
    <col min="10" max="10" width="21.85546875" customWidth="1"/>
  </cols>
  <sheetData>
    <row r="3" spans="1:10" x14ac:dyDescent="0.25">
      <c r="E3" s="11"/>
    </row>
    <row r="5" spans="1:10" ht="21" x14ac:dyDescent="0.35">
      <c r="A5" s="141" t="s">
        <v>17</v>
      </c>
      <c r="B5" s="141"/>
      <c r="C5" s="141"/>
      <c r="D5" s="141"/>
      <c r="E5" s="141"/>
      <c r="F5" s="141"/>
      <c r="G5" s="141"/>
      <c r="H5" s="141"/>
      <c r="I5" s="141"/>
      <c r="J5" s="141"/>
    </row>
    <row r="6" spans="1:10" ht="20.25" customHeight="1" x14ac:dyDescent="0.25">
      <c r="A6" s="140" t="s">
        <v>11</v>
      </c>
      <c r="B6" s="140"/>
      <c r="C6" s="140"/>
      <c r="D6" s="140"/>
      <c r="E6" s="140"/>
      <c r="F6" s="140"/>
      <c r="G6" s="140"/>
      <c r="H6" s="140"/>
      <c r="I6" s="140"/>
      <c r="J6" s="140"/>
    </row>
    <row r="7" spans="1:10" ht="20.25" customHeight="1" x14ac:dyDescent="0.25">
      <c r="A7" s="142" t="s">
        <v>62</v>
      </c>
      <c r="B7" s="142"/>
      <c r="C7" s="142"/>
      <c r="D7" s="142"/>
      <c r="E7" s="142"/>
      <c r="F7" s="142"/>
      <c r="G7" s="142"/>
      <c r="H7" s="142"/>
      <c r="I7" s="142"/>
      <c r="J7" s="142"/>
    </row>
    <row r="8" spans="1:10" ht="20.25" customHeight="1" x14ac:dyDescent="0.25">
      <c r="A8" s="140" t="s">
        <v>15</v>
      </c>
      <c r="B8" s="140"/>
      <c r="C8" s="140"/>
      <c r="D8" s="140"/>
      <c r="E8" s="140"/>
      <c r="F8" s="140"/>
      <c r="G8" s="140"/>
      <c r="H8" s="140"/>
      <c r="I8" s="140"/>
      <c r="J8" s="140"/>
    </row>
    <row r="9" spans="1:10" ht="19.5" thickBot="1" x14ac:dyDescent="0.35">
      <c r="I9" s="89" t="s">
        <v>14</v>
      </c>
      <c r="J9" s="9">
        <f>+G51+G60++G75+G93</f>
        <v>2345730.29</v>
      </c>
    </row>
    <row r="10" spans="1:10" s="8" customFormat="1" ht="39" thickBot="1" x14ac:dyDescent="0.25">
      <c r="A10" s="3" t="s">
        <v>22</v>
      </c>
      <c r="B10" s="4" t="s">
        <v>0</v>
      </c>
      <c r="C10" s="4" t="s">
        <v>10</v>
      </c>
      <c r="D10" s="5" t="s">
        <v>1</v>
      </c>
      <c r="E10" s="5" t="s">
        <v>2</v>
      </c>
      <c r="F10" s="5" t="s">
        <v>3</v>
      </c>
      <c r="G10" s="6" t="s">
        <v>4</v>
      </c>
      <c r="H10" s="5" t="s">
        <v>5</v>
      </c>
      <c r="I10" s="7" t="s">
        <v>7</v>
      </c>
      <c r="J10" s="5" t="s">
        <v>6</v>
      </c>
    </row>
    <row r="11" spans="1:10" s="8" customFormat="1" ht="13.5" thickTop="1" x14ac:dyDescent="0.2">
      <c r="A11" s="45"/>
      <c r="B11" s="63"/>
      <c r="C11" s="63"/>
      <c r="D11" s="45"/>
      <c r="E11" s="45"/>
      <c r="F11" s="45"/>
      <c r="G11" s="46"/>
      <c r="H11" s="75"/>
      <c r="I11" s="66"/>
      <c r="J11" s="44"/>
    </row>
    <row r="12" spans="1:10" s="8" customFormat="1" ht="25.5" x14ac:dyDescent="0.2">
      <c r="A12" s="27">
        <v>52</v>
      </c>
      <c r="B12" s="114" t="s">
        <v>56</v>
      </c>
      <c r="C12" s="116" t="s">
        <v>74</v>
      </c>
      <c r="D12" s="27">
        <v>132700651</v>
      </c>
      <c r="E12" s="27" t="s">
        <v>92</v>
      </c>
      <c r="F12" s="167" t="s">
        <v>93</v>
      </c>
      <c r="G12" s="112">
        <v>24520</v>
      </c>
      <c r="H12" s="28" t="s">
        <v>8</v>
      </c>
      <c r="I12" s="29">
        <v>234101</v>
      </c>
      <c r="J12" s="26" t="s">
        <v>9</v>
      </c>
    </row>
    <row r="13" spans="1:10" s="8" customFormat="1" ht="25.5" x14ac:dyDescent="0.2">
      <c r="A13" s="168">
        <v>6113</v>
      </c>
      <c r="B13" s="114">
        <v>45293</v>
      </c>
      <c r="C13" s="116">
        <v>45295</v>
      </c>
      <c r="D13" s="27">
        <v>131450148</v>
      </c>
      <c r="E13" s="27" t="s">
        <v>94</v>
      </c>
      <c r="F13" s="27" t="s">
        <v>19</v>
      </c>
      <c r="G13" s="112">
        <v>11080</v>
      </c>
      <c r="H13" s="112" t="s">
        <v>8</v>
      </c>
      <c r="I13" s="169">
        <v>231111</v>
      </c>
      <c r="J13" s="170" t="s">
        <v>9</v>
      </c>
    </row>
    <row r="14" spans="1:10" s="8" customFormat="1" ht="38.25" x14ac:dyDescent="0.2">
      <c r="A14" s="27">
        <v>173</v>
      </c>
      <c r="B14" s="111">
        <v>45506</v>
      </c>
      <c r="C14" s="126">
        <v>45507</v>
      </c>
      <c r="D14" s="27">
        <v>132127641</v>
      </c>
      <c r="E14" s="27" t="s">
        <v>71</v>
      </c>
      <c r="F14" s="27" t="s">
        <v>78</v>
      </c>
      <c r="G14" s="112">
        <v>8850</v>
      </c>
      <c r="H14" s="24" t="s">
        <v>8</v>
      </c>
      <c r="I14" s="131">
        <v>227204</v>
      </c>
      <c r="J14" s="26" t="s">
        <v>9</v>
      </c>
    </row>
    <row r="15" spans="1:10" s="8" customFormat="1" ht="25.5" x14ac:dyDescent="0.2">
      <c r="A15" s="27">
        <v>174</v>
      </c>
      <c r="B15" s="111" t="s">
        <v>69</v>
      </c>
      <c r="C15" s="126" t="s">
        <v>70</v>
      </c>
      <c r="D15" s="27">
        <v>132127641</v>
      </c>
      <c r="E15" s="27" t="s">
        <v>71</v>
      </c>
      <c r="F15" s="27" t="s">
        <v>72</v>
      </c>
      <c r="G15" s="112">
        <v>49324</v>
      </c>
      <c r="H15" s="24" t="s">
        <v>8</v>
      </c>
      <c r="I15" s="131">
        <v>227204</v>
      </c>
      <c r="J15" s="26" t="s">
        <v>9</v>
      </c>
    </row>
    <row r="16" spans="1:10" s="8" customFormat="1" ht="25.5" x14ac:dyDescent="0.2">
      <c r="A16" s="27">
        <v>175</v>
      </c>
      <c r="B16" s="111" t="s">
        <v>69</v>
      </c>
      <c r="C16" s="126" t="s">
        <v>70</v>
      </c>
      <c r="D16" s="27">
        <v>132127641</v>
      </c>
      <c r="E16" s="27" t="s">
        <v>71</v>
      </c>
      <c r="F16" s="27" t="s">
        <v>72</v>
      </c>
      <c r="G16" s="112">
        <v>57230</v>
      </c>
      <c r="H16" s="24" t="s">
        <v>8</v>
      </c>
      <c r="I16" s="131">
        <v>227204</v>
      </c>
      <c r="J16" s="26" t="s">
        <v>9</v>
      </c>
    </row>
    <row r="17" spans="1:11" s="8" customFormat="1" ht="25.5" x14ac:dyDescent="0.25">
      <c r="A17" s="124">
        <v>383</v>
      </c>
      <c r="B17" s="125" t="s">
        <v>60</v>
      </c>
      <c r="C17" s="125" t="s">
        <v>73</v>
      </c>
      <c r="D17" s="120">
        <v>130023417</v>
      </c>
      <c r="E17" s="120" t="s">
        <v>57</v>
      </c>
      <c r="F17" s="20" t="s">
        <v>20</v>
      </c>
      <c r="G17" s="21">
        <v>48155</v>
      </c>
      <c r="H17" s="28" t="s">
        <v>8</v>
      </c>
      <c r="I17" s="29">
        <v>231111</v>
      </c>
      <c r="J17" s="119" t="s">
        <v>9</v>
      </c>
    </row>
    <row r="18" spans="1:11" s="8" customFormat="1" ht="25.5" x14ac:dyDescent="0.2">
      <c r="A18" s="27">
        <v>751</v>
      </c>
      <c r="B18" s="111">
        <v>45628</v>
      </c>
      <c r="C18" s="111">
        <v>45629</v>
      </c>
      <c r="D18" s="23">
        <v>131453058</v>
      </c>
      <c r="E18" s="26" t="s">
        <v>54</v>
      </c>
      <c r="F18" s="23" t="s">
        <v>55</v>
      </c>
      <c r="G18" s="18">
        <v>14750</v>
      </c>
      <c r="H18" s="24" t="s">
        <v>8</v>
      </c>
      <c r="I18" s="25">
        <v>222201</v>
      </c>
      <c r="J18" s="26" t="s">
        <v>9</v>
      </c>
    </row>
    <row r="19" spans="1:11" s="8" customFormat="1" ht="25.5" x14ac:dyDescent="0.2">
      <c r="A19" s="27">
        <v>1445</v>
      </c>
      <c r="B19" s="116">
        <v>45475</v>
      </c>
      <c r="C19" s="116">
        <v>45476</v>
      </c>
      <c r="D19" s="27">
        <v>101759738</v>
      </c>
      <c r="E19" s="27" t="s">
        <v>32</v>
      </c>
      <c r="F19" s="27" t="s">
        <v>34</v>
      </c>
      <c r="G19" s="112">
        <v>7552</v>
      </c>
      <c r="H19" s="28" t="s">
        <v>8</v>
      </c>
      <c r="I19" s="29">
        <v>225304</v>
      </c>
      <c r="J19" s="26" t="s">
        <v>9</v>
      </c>
    </row>
    <row r="20" spans="1:11" s="8" customFormat="1" ht="25.5" x14ac:dyDescent="0.2">
      <c r="A20" s="27">
        <v>25036</v>
      </c>
      <c r="B20" s="114" t="s">
        <v>58</v>
      </c>
      <c r="C20" s="114" t="s">
        <v>81</v>
      </c>
      <c r="D20" s="27">
        <v>422002538</v>
      </c>
      <c r="E20" s="27" t="s">
        <v>48</v>
      </c>
      <c r="F20" s="27" t="s">
        <v>49</v>
      </c>
      <c r="G20" s="112">
        <v>10000</v>
      </c>
      <c r="H20" s="28" t="s">
        <v>8</v>
      </c>
      <c r="I20" s="29">
        <v>221801</v>
      </c>
      <c r="J20" s="26" t="s">
        <v>9</v>
      </c>
    </row>
    <row r="21" spans="1:11" s="8" customFormat="1" ht="25.5" x14ac:dyDescent="0.2">
      <c r="A21" s="27">
        <v>1562</v>
      </c>
      <c r="B21" s="114" t="s">
        <v>59</v>
      </c>
      <c r="C21" s="114" t="s">
        <v>65</v>
      </c>
      <c r="D21" s="27">
        <v>101891009</v>
      </c>
      <c r="E21" s="27" t="s">
        <v>68</v>
      </c>
      <c r="F21" s="27" t="s">
        <v>25</v>
      </c>
      <c r="G21" s="112">
        <v>70630</v>
      </c>
      <c r="H21" s="28" t="s">
        <v>8</v>
      </c>
      <c r="I21" s="29">
        <v>239302</v>
      </c>
      <c r="J21" s="26" t="s">
        <v>9</v>
      </c>
    </row>
    <row r="22" spans="1:11" s="8" customFormat="1" ht="25.5" x14ac:dyDescent="0.2">
      <c r="A22" s="27">
        <v>10999</v>
      </c>
      <c r="B22" s="116" t="s">
        <v>60</v>
      </c>
      <c r="C22" s="116" t="s">
        <v>73</v>
      </c>
      <c r="D22" s="27">
        <v>130663157</v>
      </c>
      <c r="E22" s="27" t="s">
        <v>50</v>
      </c>
      <c r="F22" s="27" t="s">
        <v>25</v>
      </c>
      <c r="G22" s="112">
        <v>71614.2</v>
      </c>
      <c r="H22" s="28" t="s">
        <v>8</v>
      </c>
      <c r="I22" s="29">
        <v>239302</v>
      </c>
      <c r="J22" s="26" t="s">
        <v>9</v>
      </c>
    </row>
    <row r="23" spans="1:11" s="8" customFormat="1" ht="25.5" x14ac:dyDescent="0.2">
      <c r="A23" s="27">
        <v>3</v>
      </c>
      <c r="B23" s="114" t="s">
        <v>64</v>
      </c>
      <c r="C23" s="114" t="s">
        <v>65</v>
      </c>
      <c r="D23" s="27">
        <v>132519809</v>
      </c>
      <c r="E23" s="27" t="s">
        <v>66</v>
      </c>
      <c r="F23" s="27" t="s">
        <v>25</v>
      </c>
      <c r="G23" s="112">
        <v>62245</v>
      </c>
      <c r="H23" s="28" t="s">
        <v>8</v>
      </c>
      <c r="I23" s="118">
        <v>239301</v>
      </c>
      <c r="J23" s="26" t="s">
        <v>9</v>
      </c>
    </row>
    <row r="24" spans="1:11" s="8" customFormat="1" ht="25.5" x14ac:dyDescent="0.2">
      <c r="A24" s="27">
        <v>267</v>
      </c>
      <c r="B24" s="111" t="s">
        <v>53</v>
      </c>
      <c r="C24" s="111" t="s">
        <v>63</v>
      </c>
      <c r="D24" s="121">
        <v>131999123</v>
      </c>
      <c r="E24" s="121" t="s">
        <v>38</v>
      </c>
      <c r="F24" s="27" t="s">
        <v>25</v>
      </c>
      <c r="G24" s="21">
        <v>147205</v>
      </c>
      <c r="H24" s="24" t="s">
        <v>8</v>
      </c>
      <c r="I24" s="118">
        <v>239301</v>
      </c>
      <c r="J24" s="26" t="s">
        <v>9</v>
      </c>
    </row>
    <row r="25" spans="1:11" s="8" customFormat="1" ht="25.5" x14ac:dyDescent="0.2">
      <c r="A25" s="27">
        <v>11075</v>
      </c>
      <c r="B25" s="111">
        <v>45293</v>
      </c>
      <c r="C25" s="111">
        <v>45294</v>
      </c>
      <c r="D25" s="27">
        <v>130578966</v>
      </c>
      <c r="E25" s="159" t="s">
        <v>87</v>
      </c>
      <c r="F25" s="159" t="s">
        <v>88</v>
      </c>
      <c r="G25" s="112">
        <v>18606.7</v>
      </c>
      <c r="H25" s="112" t="s">
        <v>8</v>
      </c>
      <c r="I25" s="27">
        <v>239301</v>
      </c>
      <c r="J25" s="20" t="s">
        <v>9</v>
      </c>
    </row>
    <row r="26" spans="1:11" s="8" customFormat="1" ht="25.5" x14ac:dyDescent="0.2">
      <c r="A26" s="27">
        <v>146</v>
      </c>
      <c r="B26" s="111">
        <v>45293</v>
      </c>
      <c r="C26" s="116">
        <v>45294</v>
      </c>
      <c r="D26" s="27">
        <v>1323793096</v>
      </c>
      <c r="E26" s="27" t="s">
        <v>46</v>
      </c>
      <c r="F26" s="27" t="s">
        <v>25</v>
      </c>
      <c r="G26" s="112">
        <v>23332.14</v>
      </c>
      <c r="H26" s="28" t="s">
        <v>8</v>
      </c>
      <c r="I26" s="29">
        <v>239302</v>
      </c>
      <c r="J26" s="26" t="s">
        <v>9</v>
      </c>
      <c r="K26" s="52"/>
    </row>
    <row r="27" spans="1:11" s="8" customFormat="1" ht="25.5" x14ac:dyDescent="0.2">
      <c r="A27" s="27">
        <v>148</v>
      </c>
      <c r="B27" s="111">
        <v>45628</v>
      </c>
      <c r="C27" s="116">
        <v>45629</v>
      </c>
      <c r="D27" s="27">
        <v>1323793096</v>
      </c>
      <c r="E27" s="27" t="s">
        <v>46</v>
      </c>
      <c r="F27" s="27" t="s">
        <v>25</v>
      </c>
      <c r="G27" s="112">
        <v>10785.2</v>
      </c>
      <c r="H27" s="28" t="s">
        <v>8</v>
      </c>
      <c r="I27" s="29">
        <v>239302</v>
      </c>
      <c r="J27" s="26" t="s">
        <v>9</v>
      </c>
      <c r="K27" s="52"/>
    </row>
    <row r="28" spans="1:11" s="8" customFormat="1" ht="25.5" x14ac:dyDescent="0.2">
      <c r="A28" s="27">
        <v>6795</v>
      </c>
      <c r="B28" s="116">
        <v>45293</v>
      </c>
      <c r="C28" s="116">
        <v>45294</v>
      </c>
      <c r="D28" s="27">
        <v>101625589</v>
      </c>
      <c r="E28" s="27" t="s">
        <v>47</v>
      </c>
      <c r="F28" s="27" t="s">
        <v>18</v>
      </c>
      <c r="G28" s="112">
        <v>22100</v>
      </c>
      <c r="H28" s="28" t="s">
        <v>8</v>
      </c>
      <c r="I28" s="118">
        <v>231301</v>
      </c>
      <c r="J28" s="26" t="s">
        <v>9</v>
      </c>
    </row>
    <row r="29" spans="1:11" s="8" customFormat="1" ht="25.5" x14ac:dyDescent="0.2">
      <c r="A29" s="27">
        <v>144519</v>
      </c>
      <c r="B29" s="114" t="s">
        <v>75</v>
      </c>
      <c r="C29" s="116" t="s">
        <v>76</v>
      </c>
      <c r="D29" s="27">
        <v>101097434</v>
      </c>
      <c r="E29" s="117" t="s">
        <v>36</v>
      </c>
      <c r="F29" s="117" t="s">
        <v>37</v>
      </c>
      <c r="G29" s="112">
        <v>6253</v>
      </c>
      <c r="H29" s="28" t="s">
        <v>8</v>
      </c>
      <c r="I29" s="118">
        <v>231301</v>
      </c>
      <c r="J29" s="26" t="s">
        <v>9</v>
      </c>
    </row>
    <row r="30" spans="1:11" s="8" customFormat="1" ht="25.5" x14ac:dyDescent="0.2">
      <c r="A30" s="27">
        <v>144471</v>
      </c>
      <c r="B30" s="114" t="s">
        <v>52</v>
      </c>
      <c r="C30" s="116" t="s">
        <v>53</v>
      </c>
      <c r="D30" s="27">
        <v>101097434</v>
      </c>
      <c r="E30" s="117" t="s">
        <v>36</v>
      </c>
      <c r="F30" s="117" t="s">
        <v>37</v>
      </c>
      <c r="G30" s="112">
        <v>45512.6</v>
      </c>
      <c r="H30" s="28" t="s">
        <v>8</v>
      </c>
      <c r="I30" s="118">
        <v>231301</v>
      </c>
      <c r="J30" s="26" t="s">
        <v>9</v>
      </c>
      <c r="K30" s="52"/>
    </row>
    <row r="31" spans="1:11" s="8" customFormat="1" ht="25.5" x14ac:dyDescent="0.2">
      <c r="A31" s="27">
        <v>144291</v>
      </c>
      <c r="B31" s="116">
        <v>45414</v>
      </c>
      <c r="C31" s="116">
        <v>45415</v>
      </c>
      <c r="D31" s="27">
        <v>101097434</v>
      </c>
      <c r="E31" s="117" t="s">
        <v>36</v>
      </c>
      <c r="F31" s="117" t="s">
        <v>37</v>
      </c>
      <c r="G31" s="112">
        <v>187427</v>
      </c>
      <c r="H31" s="28" t="s">
        <v>8</v>
      </c>
      <c r="I31" s="118">
        <v>231301</v>
      </c>
      <c r="J31" s="26" t="s">
        <v>9</v>
      </c>
      <c r="K31" s="52"/>
    </row>
    <row r="32" spans="1:11" s="8" customFormat="1" ht="25.5" x14ac:dyDescent="0.2">
      <c r="A32" s="27">
        <v>564</v>
      </c>
      <c r="B32" s="114" t="s">
        <v>60</v>
      </c>
      <c r="C32" s="116" t="s">
        <v>73</v>
      </c>
      <c r="D32" s="26" t="s">
        <v>30</v>
      </c>
      <c r="E32" s="26" t="s">
        <v>31</v>
      </c>
      <c r="F32" s="27" t="s">
        <v>20</v>
      </c>
      <c r="G32" s="112">
        <v>26585</v>
      </c>
      <c r="H32" s="28" t="s">
        <v>8</v>
      </c>
      <c r="I32" s="122">
        <v>231101</v>
      </c>
      <c r="J32" s="26" t="s">
        <v>9</v>
      </c>
      <c r="K32" s="52"/>
    </row>
    <row r="33" spans="1:11" s="8" customFormat="1" ht="25.5" x14ac:dyDescent="0.2">
      <c r="A33" s="121">
        <v>1188</v>
      </c>
      <c r="B33" s="145">
        <v>45293</v>
      </c>
      <c r="C33" s="114">
        <v>45294</v>
      </c>
      <c r="D33" s="27">
        <v>132427505</v>
      </c>
      <c r="E33" s="27" t="s">
        <v>79</v>
      </c>
      <c r="F33" s="27" t="s">
        <v>80</v>
      </c>
      <c r="G33" s="112">
        <v>10549.2</v>
      </c>
      <c r="H33" s="28" t="s">
        <v>8</v>
      </c>
      <c r="I33" s="29">
        <v>239101</v>
      </c>
      <c r="J33" s="119" t="s">
        <v>9</v>
      </c>
    </row>
    <row r="34" spans="1:11" s="8" customFormat="1" ht="25.5" x14ac:dyDescent="0.2">
      <c r="A34" s="121">
        <v>1191</v>
      </c>
      <c r="B34" s="145">
        <v>45414</v>
      </c>
      <c r="C34" s="114">
        <v>45415</v>
      </c>
      <c r="D34" s="27">
        <v>132427505</v>
      </c>
      <c r="E34" s="27" t="s">
        <v>79</v>
      </c>
      <c r="F34" s="27" t="s">
        <v>80</v>
      </c>
      <c r="G34" s="112">
        <v>31388</v>
      </c>
      <c r="H34" s="28" t="s">
        <v>8</v>
      </c>
      <c r="I34" s="29">
        <v>239101</v>
      </c>
      <c r="J34" s="119" t="s">
        <v>9</v>
      </c>
    </row>
    <row r="35" spans="1:11" s="8" customFormat="1" ht="25.5" x14ac:dyDescent="0.2">
      <c r="A35" s="121">
        <v>1195</v>
      </c>
      <c r="B35" s="145" t="s">
        <v>51</v>
      </c>
      <c r="C35" s="145" t="s">
        <v>77</v>
      </c>
      <c r="D35" s="27">
        <v>132427505</v>
      </c>
      <c r="E35" s="27" t="s">
        <v>79</v>
      </c>
      <c r="F35" s="27" t="s">
        <v>80</v>
      </c>
      <c r="G35" s="112">
        <v>8909</v>
      </c>
      <c r="H35" s="28" t="s">
        <v>8</v>
      </c>
      <c r="I35" s="29">
        <v>239101</v>
      </c>
      <c r="J35" s="119" t="s">
        <v>9</v>
      </c>
    </row>
    <row r="36" spans="1:11" s="8" customFormat="1" ht="25.5" x14ac:dyDescent="0.2">
      <c r="A36" s="168">
        <v>1693</v>
      </c>
      <c r="B36" s="111" t="s">
        <v>60</v>
      </c>
      <c r="C36" s="111" t="s">
        <v>73</v>
      </c>
      <c r="D36" s="27">
        <v>130505667</v>
      </c>
      <c r="E36" s="172" t="s">
        <v>39</v>
      </c>
      <c r="F36" s="20" t="s">
        <v>25</v>
      </c>
      <c r="G36" s="112">
        <v>49900</v>
      </c>
      <c r="H36" s="28" t="s">
        <v>8</v>
      </c>
      <c r="I36" s="29">
        <v>231111</v>
      </c>
      <c r="J36" s="119" t="s">
        <v>9</v>
      </c>
    </row>
    <row r="37" spans="1:11" s="8" customFormat="1" ht="25.5" x14ac:dyDescent="0.2">
      <c r="A37" s="20">
        <v>1883</v>
      </c>
      <c r="B37" s="111">
        <v>45628</v>
      </c>
      <c r="C37" s="116">
        <v>45629</v>
      </c>
      <c r="D37" s="27">
        <v>130378657</v>
      </c>
      <c r="E37" s="27" t="s">
        <v>82</v>
      </c>
      <c r="F37" s="27" t="s">
        <v>25</v>
      </c>
      <c r="G37" s="112">
        <v>42495.96</v>
      </c>
      <c r="H37" s="28" t="s">
        <v>8</v>
      </c>
      <c r="I37" s="29">
        <v>231111</v>
      </c>
      <c r="J37" s="26" t="s">
        <v>9</v>
      </c>
    </row>
    <row r="38" spans="1:11" s="8" customFormat="1" ht="25.5" x14ac:dyDescent="0.2">
      <c r="A38" s="27">
        <v>46739</v>
      </c>
      <c r="B38" s="111">
        <v>45537</v>
      </c>
      <c r="C38" s="111">
        <v>45538</v>
      </c>
      <c r="D38" s="27">
        <v>131354238</v>
      </c>
      <c r="E38" s="23" t="s">
        <v>27</v>
      </c>
      <c r="F38" s="23" t="s">
        <v>18</v>
      </c>
      <c r="G38" s="18">
        <v>268755</v>
      </c>
      <c r="H38" s="24" t="s">
        <v>8</v>
      </c>
      <c r="I38" s="25">
        <v>237203</v>
      </c>
      <c r="J38" s="26" t="s">
        <v>9</v>
      </c>
    </row>
    <row r="39" spans="1:11" s="8" customFormat="1" ht="25.5" x14ac:dyDescent="0.2">
      <c r="A39" s="27">
        <v>46659</v>
      </c>
      <c r="B39" s="116">
        <v>45445</v>
      </c>
      <c r="C39" s="116">
        <v>45446</v>
      </c>
      <c r="D39" s="27">
        <v>131354238</v>
      </c>
      <c r="E39" s="23" t="s">
        <v>27</v>
      </c>
      <c r="F39" s="23" t="s">
        <v>18</v>
      </c>
      <c r="G39" s="18">
        <v>4040</v>
      </c>
      <c r="H39" s="24" t="s">
        <v>8</v>
      </c>
      <c r="I39" s="25">
        <v>237203</v>
      </c>
      <c r="J39" s="26" t="s">
        <v>9</v>
      </c>
    </row>
    <row r="40" spans="1:11" s="8" customFormat="1" ht="25.5" x14ac:dyDescent="0.2">
      <c r="A40" s="133">
        <v>43</v>
      </c>
      <c r="B40" s="132" t="s">
        <v>56</v>
      </c>
      <c r="C40" s="132" t="s">
        <v>74</v>
      </c>
      <c r="D40" s="133">
        <v>132230744</v>
      </c>
      <c r="E40" s="134" t="s">
        <v>40</v>
      </c>
      <c r="F40" s="134" t="s">
        <v>61</v>
      </c>
      <c r="G40" s="135">
        <v>80000</v>
      </c>
      <c r="H40" s="136" t="s">
        <v>8</v>
      </c>
      <c r="I40" s="137">
        <v>221801</v>
      </c>
      <c r="J40" s="138" t="s">
        <v>9</v>
      </c>
    </row>
    <row r="41" spans="1:11" ht="25.5" x14ac:dyDescent="0.25">
      <c r="A41" s="27">
        <v>14239</v>
      </c>
      <c r="B41" s="111">
        <v>45537</v>
      </c>
      <c r="C41" s="111">
        <v>45538</v>
      </c>
      <c r="D41" s="27">
        <v>101062088</v>
      </c>
      <c r="E41" s="27" t="s">
        <v>29</v>
      </c>
      <c r="F41" s="27" t="s">
        <v>25</v>
      </c>
      <c r="G41" s="112">
        <v>45000</v>
      </c>
      <c r="H41" s="112" t="s">
        <v>8</v>
      </c>
      <c r="I41" s="29">
        <v>234101</v>
      </c>
      <c r="J41" s="26" t="s">
        <v>9</v>
      </c>
      <c r="K41" s="8"/>
    </row>
    <row r="42" spans="1:11" ht="25.5" x14ac:dyDescent="0.25">
      <c r="A42" s="27">
        <v>407</v>
      </c>
      <c r="B42" s="116" t="s">
        <v>59</v>
      </c>
      <c r="C42" s="116" t="s">
        <v>67</v>
      </c>
      <c r="D42" s="27">
        <v>131747191</v>
      </c>
      <c r="E42" s="27" t="s">
        <v>28</v>
      </c>
      <c r="F42" s="27" t="s">
        <v>25</v>
      </c>
      <c r="G42" s="112">
        <v>67500</v>
      </c>
      <c r="H42" s="28" t="s">
        <v>8</v>
      </c>
      <c r="I42" s="29">
        <v>239302</v>
      </c>
      <c r="J42" s="26" t="s">
        <v>9</v>
      </c>
      <c r="K42" s="8"/>
    </row>
    <row r="43" spans="1:11" ht="25.5" x14ac:dyDescent="0.25">
      <c r="A43" s="27">
        <v>400</v>
      </c>
      <c r="B43" s="116" t="s">
        <v>51</v>
      </c>
      <c r="C43" s="116" t="s">
        <v>77</v>
      </c>
      <c r="D43" s="27">
        <v>131747191</v>
      </c>
      <c r="E43" s="27" t="s">
        <v>28</v>
      </c>
      <c r="F43" s="27" t="s">
        <v>25</v>
      </c>
      <c r="G43" s="112">
        <v>10864</v>
      </c>
      <c r="H43" s="28" t="s">
        <v>8</v>
      </c>
      <c r="I43" s="29">
        <v>239302</v>
      </c>
      <c r="J43" s="26" t="s">
        <v>9</v>
      </c>
    </row>
    <row r="44" spans="1:11" ht="25.5" x14ac:dyDescent="0.25">
      <c r="A44" s="27">
        <v>378</v>
      </c>
      <c r="B44" s="116">
        <v>45324</v>
      </c>
      <c r="C44" s="116">
        <v>45325</v>
      </c>
      <c r="D44" s="27">
        <v>131747191</v>
      </c>
      <c r="E44" s="27" t="s">
        <v>28</v>
      </c>
      <c r="F44" s="27" t="s">
        <v>25</v>
      </c>
      <c r="G44" s="112">
        <v>25500</v>
      </c>
      <c r="H44" s="28" t="s">
        <v>8</v>
      </c>
      <c r="I44" s="29">
        <v>239302</v>
      </c>
      <c r="J44" s="26" t="s">
        <v>9</v>
      </c>
    </row>
    <row r="45" spans="1:11" ht="25.5" x14ac:dyDescent="0.25">
      <c r="A45" s="27">
        <v>398</v>
      </c>
      <c r="B45" s="116" t="s">
        <v>58</v>
      </c>
      <c r="C45" s="116" t="s">
        <v>81</v>
      </c>
      <c r="D45" s="27">
        <v>131747191</v>
      </c>
      <c r="E45" s="27" t="s">
        <v>28</v>
      </c>
      <c r="F45" s="27" t="s">
        <v>25</v>
      </c>
      <c r="G45" s="112">
        <v>5600</v>
      </c>
      <c r="H45" s="28" t="s">
        <v>8</v>
      </c>
      <c r="I45" s="29">
        <v>239302</v>
      </c>
      <c r="J45" s="26" t="s">
        <v>9</v>
      </c>
    </row>
    <row r="46" spans="1:11" ht="25.5" x14ac:dyDescent="0.25">
      <c r="A46" s="27">
        <v>391</v>
      </c>
      <c r="B46" s="116">
        <v>45628</v>
      </c>
      <c r="C46" s="116">
        <v>45629</v>
      </c>
      <c r="D46" s="27">
        <v>131747191</v>
      </c>
      <c r="E46" s="27" t="s">
        <v>28</v>
      </c>
      <c r="F46" s="27" t="s">
        <v>25</v>
      </c>
      <c r="G46" s="112">
        <v>49350</v>
      </c>
      <c r="H46" s="28" t="s">
        <v>8</v>
      </c>
      <c r="I46" s="29">
        <v>239302</v>
      </c>
      <c r="J46" s="26" t="s">
        <v>9</v>
      </c>
    </row>
    <row r="47" spans="1:11" ht="25.5" x14ac:dyDescent="0.25">
      <c r="A47" s="113">
        <v>21349</v>
      </c>
      <c r="B47" s="111" t="s">
        <v>59</v>
      </c>
      <c r="C47" s="114" t="s">
        <v>65</v>
      </c>
      <c r="D47" s="115">
        <v>430109592</v>
      </c>
      <c r="E47" s="115" t="s">
        <v>26</v>
      </c>
      <c r="F47" s="20" t="s">
        <v>20</v>
      </c>
      <c r="G47" s="21">
        <v>28076.53</v>
      </c>
      <c r="H47" s="28" t="s">
        <v>8</v>
      </c>
      <c r="I47" s="29">
        <v>231111</v>
      </c>
      <c r="J47" s="26" t="s">
        <v>9</v>
      </c>
    </row>
    <row r="48" spans="1:11" ht="25.5" x14ac:dyDescent="0.25">
      <c r="A48" s="113">
        <v>2066</v>
      </c>
      <c r="B48" s="111">
        <v>45445</v>
      </c>
      <c r="C48" s="114">
        <v>45446</v>
      </c>
      <c r="D48" s="115">
        <v>430109592</v>
      </c>
      <c r="E48" s="120" t="s">
        <v>26</v>
      </c>
      <c r="F48" s="20" t="s">
        <v>20</v>
      </c>
      <c r="G48" s="21">
        <v>32024.31</v>
      </c>
      <c r="H48" s="28" t="s">
        <v>8</v>
      </c>
      <c r="I48" s="29">
        <v>231111</v>
      </c>
      <c r="J48" s="26" t="s">
        <v>9</v>
      </c>
    </row>
    <row r="49" spans="1:12" ht="25.5" x14ac:dyDescent="0.25">
      <c r="A49" s="113">
        <v>19267</v>
      </c>
      <c r="B49" s="116">
        <v>45293</v>
      </c>
      <c r="C49" s="116">
        <v>45294</v>
      </c>
      <c r="D49" s="115">
        <v>430109592</v>
      </c>
      <c r="E49" s="120" t="s">
        <v>26</v>
      </c>
      <c r="F49" s="20" t="s">
        <v>20</v>
      </c>
      <c r="G49" s="21">
        <v>79958.100000000006</v>
      </c>
      <c r="H49" s="28" t="s">
        <v>8</v>
      </c>
      <c r="I49" s="29">
        <v>231111</v>
      </c>
      <c r="J49" s="26" t="s">
        <v>9</v>
      </c>
      <c r="K49" s="10"/>
    </row>
    <row r="50" spans="1:12" x14ac:dyDescent="0.25">
      <c r="A50" s="45"/>
      <c r="B50" s="50"/>
      <c r="C50" s="50"/>
      <c r="D50" s="45"/>
      <c r="E50" s="45"/>
      <c r="F50" s="45"/>
      <c r="G50" s="46"/>
      <c r="H50" s="47"/>
      <c r="I50" s="48"/>
      <c r="J50" s="44"/>
    </row>
    <row r="51" spans="1:12" ht="15.75" x14ac:dyDescent="0.25">
      <c r="A51" s="107"/>
      <c r="B51" s="108"/>
      <c r="C51" s="108"/>
      <c r="D51" s="107"/>
      <c r="E51" s="107"/>
      <c r="F51" s="179" t="s">
        <v>16</v>
      </c>
      <c r="G51" s="180">
        <f>SUM(G12:G50)</f>
        <v>1763666.94</v>
      </c>
      <c r="H51" s="109"/>
      <c r="I51" s="109"/>
      <c r="J51" s="109"/>
    </row>
    <row r="52" spans="1:12" x14ac:dyDescent="0.25">
      <c r="A52" s="67"/>
      <c r="B52" s="68"/>
      <c r="C52" s="68"/>
      <c r="D52" s="67"/>
      <c r="E52" s="67"/>
      <c r="F52" s="67"/>
      <c r="G52" s="69"/>
      <c r="H52" s="69"/>
      <c r="I52" s="69"/>
      <c r="J52" s="69"/>
    </row>
    <row r="53" spans="1:12" ht="21" x14ac:dyDescent="0.35">
      <c r="A53" s="143" t="s">
        <v>12</v>
      </c>
      <c r="B53" s="143"/>
      <c r="C53" s="143"/>
      <c r="D53" s="143"/>
      <c r="E53" s="143"/>
      <c r="F53" s="143"/>
      <c r="G53" s="143"/>
      <c r="H53" s="143"/>
      <c r="I53" s="143"/>
      <c r="J53" s="143"/>
    </row>
    <row r="54" spans="1:12" ht="25.5" x14ac:dyDescent="0.25">
      <c r="A54" s="173">
        <v>2395</v>
      </c>
      <c r="B54" s="174" t="s">
        <v>97</v>
      </c>
      <c r="C54" s="175" t="s">
        <v>97</v>
      </c>
      <c r="D54" s="27">
        <v>131211021</v>
      </c>
      <c r="E54" s="172" t="s">
        <v>43</v>
      </c>
      <c r="F54" s="20" t="s">
        <v>25</v>
      </c>
      <c r="G54" s="112">
        <v>3965.1</v>
      </c>
      <c r="H54" s="28" t="s">
        <v>8</v>
      </c>
      <c r="I54" s="29">
        <v>231111</v>
      </c>
      <c r="J54" s="119" t="s">
        <v>9</v>
      </c>
    </row>
    <row r="55" spans="1:12" ht="25.5" x14ac:dyDescent="0.25">
      <c r="A55" s="168">
        <v>2389</v>
      </c>
      <c r="B55" s="114" t="s">
        <v>51</v>
      </c>
      <c r="C55" s="114" t="s">
        <v>77</v>
      </c>
      <c r="D55" s="27">
        <v>131211021</v>
      </c>
      <c r="E55" s="172" t="s">
        <v>43</v>
      </c>
      <c r="F55" s="20" t="s">
        <v>25</v>
      </c>
      <c r="G55" s="112">
        <v>62059.74</v>
      </c>
      <c r="H55" s="28" t="s">
        <v>8</v>
      </c>
      <c r="I55" s="29">
        <v>231111</v>
      </c>
      <c r="J55" s="119" t="s">
        <v>9</v>
      </c>
      <c r="K55" s="29"/>
    </row>
    <row r="56" spans="1:12" ht="25.5" x14ac:dyDescent="0.25">
      <c r="A56" s="168">
        <v>2387</v>
      </c>
      <c r="B56" s="116">
        <v>45628</v>
      </c>
      <c r="C56" s="116">
        <v>45629</v>
      </c>
      <c r="D56" s="27">
        <v>131211021</v>
      </c>
      <c r="E56" s="172" t="s">
        <v>43</v>
      </c>
      <c r="F56" s="20" t="s">
        <v>25</v>
      </c>
      <c r="G56" s="112">
        <v>20199.95</v>
      </c>
      <c r="H56" s="28" t="s">
        <v>8</v>
      </c>
      <c r="I56" s="29">
        <v>231111</v>
      </c>
      <c r="J56" s="119" t="s">
        <v>9</v>
      </c>
    </row>
    <row r="57" spans="1:12" ht="25.5" x14ac:dyDescent="0.25">
      <c r="A57" s="168">
        <v>2396</v>
      </c>
      <c r="B57" s="116" t="s">
        <v>53</v>
      </c>
      <c r="C57" s="116" t="s">
        <v>96</v>
      </c>
      <c r="D57" s="27">
        <v>131211021</v>
      </c>
      <c r="E57" s="172" t="s">
        <v>43</v>
      </c>
      <c r="F57" s="20" t="s">
        <v>25</v>
      </c>
      <c r="G57" s="112">
        <v>62059.74</v>
      </c>
      <c r="H57" s="28" t="s">
        <v>8</v>
      </c>
      <c r="I57" s="29">
        <v>231111</v>
      </c>
      <c r="J57" s="119" t="s">
        <v>9</v>
      </c>
    </row>
    <row r="58" spans="1:12" ht="25.5" x14ac:dyDescent="0.25">
      <c r="A58" s="168">
        <v>2379</v>
      </c>
      <c r="B58" s="116">
        <v>45414</v>
      </c>
      <c r="C58" s="116">
        <v>45415</v>
      </c>
      <c r="D58" s="27">
        <v>131211021</v>
      </c>
      <c r="E58" s="172" t="s">
        <v>43</v>
      </c>
      <c r="F58" s="20" t="s">
        <v>25</v>
      </c>
      <c r="G58" s="112">
        <v>8985.02</v>
      </c>
      <c r="H58" s="28" t="s">
        <v>8</v>
      </c>
      <c r="I58" s="29">
        <v>231111</v>
      </c>
      <c r="J58" s="119" t="s">
        <v>9</v>
      </c>
      <c r="L58" s="26"/>
    </row>
    <row r="59" spans="1:12" ht="25.5" x14ac:dyDescent="0.25">
      <c r="A59" s="27">
        <v>716</v>
      </c>
      <c r="B59" s="111" t="s">
        <v>45</v>
      </c>
      <c r="C59" s="111" t="s">
        <v>51</v>
      </c>
      <c r="D59" s="27">
        <v>131878539</v>
      </c>
      <c r="E59" s="27" t="s">
        <v>44</v>
      </c>
      <c r="F59" s="27" t="s">
        <v>18</v>
      </c>
      <c r="G59" s="112">
        <v>11487.3</v>
      </c>
      <c r="H59" s="28" t="s">
        <v>8</v>
      </c>
      <c r="I59" s="118">
        <v>231301</v>
      </c>
      <c r="J59" s="119" t="s">
        <v>9</v>
      </c>
    </row>
    <row r="60" spans="1:12" ht="15.75" x14ac:dyDescent="0.25">
      <c r="A60" s="70"/>
      <c r="B60" s="71"/>
      <c r="C60" s="71"/>
      <c r="D60" s="72"/>
      <c r="E60" s="73"/>
      <c r="F60" s="176" t="s">
        <v>16</v>
      </c>
      <c r="G60" s="18">
        <f>SUM(G54:G59)</f>
        <v>168756.84999999998</v>
      </c>
      <c r="H60" s="73"/>
      <c r="I60" s="73"/>
      <c r="J60" s="73"/>
    </row>
    <row r="61" spans="1:12" x14ac:dyDescent="0.25">
      <c r="A61" s="91"/>
      <c r="B61" s="92"/>
      <c r="C61" s="92"/>
      <c r="D61" s="93"/>
      <c r="E61" s="91"/>
      <c r="F61" s="177"/>
      <c r="G61" s="178"/>
      <c r="H61" s="94"/>
      <c r="I61" s="94"/>
      <c r="J61" s="94"/>
    </row>
    <row r="62" spans="1:12" ht="21" x14ac:dyDescent="0.35">
      <c r="A62" s="144" t="s">
        <v>13</v>
      </c>
      <c r="B62" s="144"/>
      <c r="C62" s="144"/>
      <c r="D62" s="144"/>
      <c r="E62" s="144"/>
      <c r="F62" s="144"/>
      <c r="G62" s="144"/>
      <c r="H62" s="144"/>
      <c r="I62" s="144"/>
      <c r="J62" s="144"/>
    </row>
    <row r="63" spans="1:12" x14ac:dyDescent="0.25">
      <c r="A63" s="95"/>
      <c r="B63" s="96"/>
      <c r="C63" s="96"/>
      <c r="D63" s="97"/>
      <c r="E63" s="97"/>
      <c r="F63" s="97"/>
      <c r="G63" s="98"/>
      <c r="H63" s="99"/>
      <c r="I63" s="100"/>
      <c r="J63" s="101"/>
    </row>
    <row r="64" spans="1:12" x14ac:dyDescent="0.25">
      <c r="A64" s="103"/>
      <c r="B64" s="103"/>
      <c r="C64" s="103"/>
      <c r="D64" s="103"/>
      <c r="E64" s="103"/>
      <c r="F64" s="103"/>
      <c r="G64" s="102"/>
      <c r="H64" s="103"/>
      <c r="I64" s="103"/>
      <c r="J64" s="103"/>
    </row>
    <row r="65" spans="1:10" ht="21" x14ac:dyDescent="0.35">
      <c r="A65" s="139" t="s">
        <v>89</v>
      </c>
      <c r="B65" s="139"/>
      <c r="C65" s="139"/>
      <c r="D65" s="139"/>
      <c r="E65" s="139"/>
      <c r="F65" s="139"/>
      <c r="G65" s="139"/>
      <c r="H65" s="139"/>
      <c r="I65" s="139"/>
      <c r="J65" s="139"/>
    </row>
    <row r="66" spans="1:10" ht="25.5" x14ac:dyDescent="0.25">
      <c r="A66" s="53">
        <v>153</v>
      </c>
      <c r="B66" s="116" t="s">
        <v>69</v>
      </c>
      <c r="C66" s="55"/>
      <c r="D66" s="26">
        <v>132411252</v>
      </c>
      <c r="E66" s="26" t="s">
        <v>42</v>
      </c>
      <c r="F66" s="27" t="s">
        <v>20</v>
      </c>
      <c r="G66" s="112">
        <v>5400</v>
      </c>
      <c r="H66" s="28" t="s">
        <v>8</v>
      </c>
      <c r="I66" s="29">
        <v>231111</v>
      </c>
      <c r="J66" s="26" t="s">
        <v>9</v>
      </c>
    </row>
    <row r="67" spans="1:10" ht="25.5" x14ac:dyDescent="0.25">
      <c r="A67" s="26">
        <v>159</v>
      </c>
      <c r="B67" s="116" t="s">
        <v>60</v>
      </c>
      <c r="C67" s="147"/>
      <c r="D67" s="26">
        <v>132411252</v>
      </c>
      <c r="E67" s="26" t="s">
        <v>42</v>
      </c>
      <c r="F67" s="27" t="s">
        <v>20</v>
      </c>
      <c r="G67" s="112">
        <v>7125</v>
      </c>
      <c r="H67" s="28" t="s">
        <v>8</v>
      </c>
      <c r="I67" s="29">
        <v>231111</v>
      </c>
      <c r="J67" s="26" t="s">
        <v>9</v>
      </c>
    </row>
    <row r="68" spans="1:10" ht="25.5" x14ac:dyDescent="0.35">
      <c r="A68" s="162">
        <v>797</v>
      </c>
      <c r="B68" s="116" t="s">
        <v>95</v>
      </c>
      <c r="C68" s="171"/>
      <c r="D68" s="23">
        <v>132346132</v>
      </c>
      <c r="E68" s="23" t="s">
        <v>21</v>
      </c>
      <c r="F68" s="23" t="s">
        <v>18</v>
      </c>
      <c r="G68" s="18">
        <v>11630</v>
      </c>
      <c r="H68" s="24" t="s">
        <v>8</v>
      </c>
      <c r="I68" s="25">
        <v>237203</v>
      </c>
      <c r="J68" s="30" t="s">
        <v>9</v>
      </c>
    </row>
    <row r="69" spans="1:10" ht="25.5" x14ac:dyDescent="0.35">
      <c r="A69" s="130">
        <v>205583</v>
      </c>
      <c r="B69" s="129" t="s">
        <v>69</v>
      </c>
      <c r="C69" s="123"/>
      <c r="D69" s="165">
        <v>130707936</v>
      </c>
      <c r="E69" s="165" t="s">
        <v>91</v>
      </c>
      <c r="F69" s="165" t="s">
        <v>18</v>
      </c>
      <c r="G69" s="18">
        <v>54130</v>
      </c>
      <c r="H69" s="18" t="s">
        <v>8</v>
      </c>
      <c r="I69" s="166">
        <v>237203</v>
      </c>
      <c r="J69" s="15" t="s">
        <v>9</v>
      </c>
    </row>
    <row r="70" spans="1:10" ht="25.5" x14ac:dyDescent="0.35">
      <c r="A70" s="162">
        <v>205544</v>
      </c>
      <c r="B70" s="163">
        <v>45293</v>
      </c>
      <c r="C70" s="164"/>
      <c r="D70" s="165">
        <v>130707936</v>
      </c>
      <c r="E70" s="165" t="s">
        <v>91</v>
      </c>
      <c r="F70" s="165" t="s">
        <v>18</v>
      </c>
      <c r="G70" s="18">
        <v>59240</v>
      </c>
      <c r="H70" s="18" t="s">
        <v>8</v>
      </c>
      <c r="I70" s="166">
        <v>237203</v>
      </c>
      <c r="J70" s="15" t="s">
        <v>9</v>
      </c>
    </row>
    <row r="71" spans="1:10" ht="25.5" x14ac:dyDescent="0.35">
      <c r="A71" s="152">
        <v>3144</v>
      </c>
      <c r="B71" s="160">
        <v>45293</v>
      </c>
      <c r="C71" s="161"/>
      <c r="D71" s="121">
        <v>130186121</v>
      </c>
      <c r="E71" s="121" t="s">
        <v>90</v>
      </c>
      <c r="F71" s="27" t="s">
        <v>19</v>
      </c>
      <c r="G71" s="21">
        <v>77200</v>
      </c>
      <c r="H71" s="24" t="s">
        <v>8</v>
      </c>
      <c r="I71" s="29">
        <v>231111</v>
      </c>
      <c r="J71" s="30" t="s">
        <v>9</v>
      </c>
    </row>
    <row r="72" spans="1:10" ht="25.5" x14ac:dyDescent="0.25">
      <c r="A72" s="146">
        <v>591</v>
      </c>
      <c r="B72" s="147">
        <v>45506</v>
      </c>
      <c r="C72" s="147"/>
      <c r="D72" s="148">
        <v>101632526</v>
      </c>
      <c r="E72" s="148" t="s">
        <v>83</v>
      </c>
      <c r="F72" s="148" t="s">
        <v>84</v>
      </c>
      <c r="G72" s="149">
        <v>73000</v>
      </c>
      <c r="H72" s="150" t="s">
        <v>8</v>
      </c>
      <c r="I72" s="151">
        <v>239302</v>
      </c>
      <c r="J72" s="30" t="s">
        <v>9</v>
      </c>
    </row>
    <row r="73" spans="1:10" ht="25.5" x14ac:dyDescent="0.25">
      <c r="A73" s="53">
        <v>367</v>
      </c>
      <c r="B73" s="54">
        <v>45506</v>
      </c>
      <c r="C73" s="55"/>
      <c r="D73" s="56">
        <v>130537412</v>
      </c>
      <c r="E73" s="56" t="s">
        <v>85</v>
      </c>
      <c r="F73" s="56" t="s">
        <v>86</v>
      </c>
      <c r="G73" s="57">
        <v>24131</v>
      </c>
      <c r="H73" s="58" t="s">
        <v>8</v>
      </c>
      <c r="I73" s="29">
        <v>239301</v>
      </c>
      <c r="J73" s="53" t="s">
        <v>9</v>
      </c>
    </row>
    <row r="74" spans="1:10" ht="25.5" x14ac:dyDescent="0.25">
      <c r="A74" s="152">
        <v>165</v>
      </c>
      <c r="B74" s="111">
        <v>45537</v>
      </c>
      <c r="C74" s="153"/>
      <c r="D74" s="154">
        <v>131060031</v>
      </c>
      <c r="E74" s="154" t="s">
        <v>23</v>
      </c>
      <c r="F74" s="154" t="s">
        <v>24</v>
      </c>
      <c r="G74" s="155">
        <v>101450.5</v>
      </c>
      <c r="H74" s="156" t="s">
        <v>8</v>
      </c>
      <c r="I74" s="157">
        <v>222201</v>
      </c>
      <c r="J74" s="158" t="s">
        <v>9</v>
      </c>
    </row>
    <row r="75" spans="1:10" ht="16.5" thickBot="1" x14ac:dyDescent="0.3">
      <c r="A75" s="110"/>
      <c r="B75" s="110"/>
      <c r="C75" s="110"/>
      <c r="D75" s="110"/>
      <c r="E75" s="110"/>
      <c r="F75" s="127" t="s">
        <v>16</v>
      </c>
      <c r="G75" s="128">
        <f>SUM(G66:G74)</f>
        <v>413306.5</v>
      </c>
      <c r="H75" s="110"/>
      <c r="I75" s="110"/>
      <c r="J75" s="110"/>
    </row>
    <row r="76" spans="1:10" ht="15.75" thickTop="1" x14ac:dyDescent="0.25">
      <c r="A76" s="39"/>
      <c r="B76" s="40"/>
      <c r="C76" s="40"/>
      <c r="D76" s="39"/>
      <c r="E76" s="39"/>
      <c r="F76" s="85"/>
      <c r="G76" s="90"/>
      <c r="H76" s="41"/>
      <c r="I76" s="42"/>
      <c r="J76" s="43"/>
    </row>
    <row r="77" spans="1:10" x14ac:dyDescent="0.25">
      <c r="A77" s="44"/>
      <c r="B77" s="63"/>
      <c r="C77" s="63"/>
      <c r="D77" s="44"/>
      <c r="E77" s="44"/>
      <c r="F77" s="45"/>
      <c r="G77" s="46"/>
      <c r="H77" s="47"/>
      <c r="I77" s="48"/>
      <c r="J77" s="44"/>
    </row>
    <row r="78" spans="1:10" x14ac:dyDescent="0.25">
      <c r="A78" s="44"/>
      <c r="B78" s="63"/>
      <c r="C78" s="12" t="s">
        <v>35</v>
      </c>
      <c r="D78" s="13"/>
      <c r="E78" s="44"/>
      <c r="F78" s="45"/>
      <c r="G78" s="46"/>
      <c r="H78" s="47"/>
      <c r="I78" s="48"/>
      <c r="J78" s="44"/>
    </row>
    <row r="79" spans="1:10" x14ac:dyDescent="0.25">
      <c r="A79" s="44"/>
      <c r="B79" s="63"/>
      <c r="C79" s="14" t="s">
        <v>41</v>
      </c>
      <c r="D79" s="10"/>
      <c r="E79" s="44"/>
      <c r="F79" s="45"/>
      <c r="G79" s="46"/>
      <c r="H79" s="47"/>
      <c r="I79" s="48"/>
      <c r="J79" s="44"/>
    </row>
    <row r="80" spans="1:10" x14ac:dyDescent="0.25">
      <c r="A80" s="32"/>
      <c r="B80" s="33"/>
      <c r="E80" s="34"/>
      <c r="F80" s="34"/>
      <c r="G80" s="35"/>
      <c r="H80" s="36"/>
      <c r="I80" s="37"/>
      <c r="J80" s="44"/>
    </row>
    <row r="81" spans="1:10" x14ac:dyDescent="0.25">
      <c r="A81" s="64"/>
      <c r="B81" s="65"/>
      <c r="C81" s="65"/>
      <c r="D81" s="64"/>
      <c r="E81" s="64"/>
      <c r="F81" s="64"/>
      <c r="G81" s="51"/>
      <c r="H81" s="75"/>
      <c r="I81" s="66"/>
      <c r="J81" s="44"/>
    </row>
    <row r="82" spans="1:10" x14ac:dyDescent="0.25">
      <c r="A82" s="44"/>
      <c r="B82" s="63"/>
      <c r="C82" s="76"/>
      <c r="D82" s="44"/>
      <c r="E82" s="44"/>
      <c r="F82" s="45"/>
      <c r="G82" s="51"/>
      <c r="H82" s="47"/>
      <c r="I82" s="48"/>
      <c r="J82" s="44"/>
    </row>
    <row r="83" spans="1:10" x14ac:dyDescent="0.25">
      <c r="A83" s="26"/>
      <c r="B83" s="31"/>
      <c r="C83" s="76"/>
      <c r="D83" s="26"/>
      <c r="E83" s="26"/>
      <c r="F83" s="27"/>
      <c r="G83" s="21"/>
      <c r="H83" s="28"/>
      <c r="I83" s="29"/>
      <c r="J83" s="26"/>
    </row>
    <row r="84" spans="1:10" x14ac:dyDescent="0.25">
      <c r="A84" s="26"/>
      <c r="B84" s="31"/>
      <c r="C84" s="14"/>
      <c r="D84" s="26"/>
      <c r="E84" s="26"/>
      <c r="F84" s="27"/>
      <c r="G84" s="21"/>
      <c r="H84" s="28"/>
      <c r="I84" s="29"/>
      <c r="J84" s="26"/>
    </row>
    <row r="85" spans="1:10" x14ac:dyDescent="0.25">
      <c r="A85" s="53"/>
      <c r="B85" s="54"/>
      <c r="C85" s="55"/>
      <c r="D85" s="56"/>
      <c r="E85" s="56"/>
      <c r="F85" s="56"/>
      <c r="G85" s="57"/>
      <c r="H85" s="58"/>
      <c r="I85" s="59"/>
      <c r="J85" s="77"/>
    </row>
    <row r="86" spans="1:10" x14ac:dyDescent="0.25">
      <c r="A86" s="77"/>
      <c r="B86" s="78"/>
      <c r="C86" s="79"/>
      <c r="D86" s="80"/>
      <c r="E86" s="80"/>
      <c r="F86" s="80"/>
      <c r="G86" s="81"/>
      <c r="H86" s="82"/>
      <c r="I86" s="83"/>
      <c r="J86" s="77"/>
    </row>
    <row r="87" spans="1:10" x14ac:dyDescent="0.25">
      <c r="A87" s="53"/>
      <c r="B87" s="54"/>
      <c r="C87" s="55"/>
      <c r="D87" s="23"/>
      <c r="E87" s="23"/>
      <c r="F87" s="23"/>
      <c r="G87" s="18"/>
      <c r="H87" s="24"/>
      <c r="I87" s="25"/>
      <c r="J87" s="30"/>
    </row>
    <row r="88" spans="1:10" x14ac:dyDescent="0.25">
      <c r="A88" s="45"/>
      <c r="B88" s="49"/>
      <c r="C88" s="50"/>
      <c r="D88" s="45"/>
      <c r="E88" s="45"/>
      <c r="F88" s="45"/>
      <c r="G88" s="46"/>
      <c r="H88" s="47"/>
      <c r="I88" s="48"/>
      <c r="J88" s="22"/>
    </row>
    <row r="89" spans="1:10" x14ac:dyDescent="0.25">
      <c r="A89" s="45"/>
      <c r="B89" s="49"/>
      <c r="C89" s="50"/>
      <c r="D89" s="45"/>
      <c r="E89" s="45"/>
      <c r="F89" s="34"/>
      <c r="G89" s="46"/>
      <c r="H89" s="47"/>
      <c r="I89" s="48"/>
      <c r="J89" s="77"/>
    </row>
    <row r="90" spans="1:10" x14ac:dyDescent="0.25">
      <c r="A90" s="32"/>
      <c r="B90" s="33"/>
      <c r="C90" s="33"/>
      <c r="D90" s="34"/>
      <c r="E90" s="34"/>
      <c r="F90" s="34"/>
      <c r="G90" s="35"/>
      <c r="H90" s="36"/>
      <c r="I90" s="37"/>
      <c r="J90" s="38"/>
    </row>
    <row r="91" spans="1:10" x14ac:dyDescent="0.25">
      <c r="A91" s="32"/>
      <c r="B91" s="33"/>
      <c r="C91" s="33"/>
      <c r="D91" s="34"/>
      <c r="E91" s="34"/>
      <c r="F91" s="34"/>
      <c r="G91" s="35"/>
      <c r="H91" s="36"/>
      <c r="I91" s="37"/>
      <c r="J91" s="38"/>
    </row>
    <row r="92" spans="1:10" x14ac:dyDescent="0.25">
      <c r="A92" s="84"/>
      <c r="B92" s="74"/>
      <c r="C92" s="74"/>
      <c r="D92" s="85"/>
      <c r="E92" s="85"/>
      <c r="F92" s="85"/>
      <c r="G92" s="86"/>
      <c r="H92" s="87"/>
      <c r="I92" s="88"/>
      <c r="J92" s="38"/>
    </row>
    <row r="93" spans="1:10" x14ac:dyDescent="0.25">
      <c r="A93" s="15"/>
      <c r="B93" s="16"/>
      <c r="C93" s="16"/>
      <c r="D93" s="17"/>
      <c r="E93" s="15"/>
      <c r="F93" s="15"/>
      <c r="G93" s="19"/>
      <c r="H93" s="15"/>
      <c r="I93" s="15"/>
      <c r="J93" s="15"/>
    </row>
    <row r="94" spans="1:10" x14ac:dyDescent="0.25">
      <c r="A94" s="20"/>
      <c r="B94" s="60"/>
      <c r="C94" s="60"/>
      <c r="D94" s="61"/>
      <c r="E94" s="20"/>
      <c r="F94" s="20"/>
      <c r="G94" s="62"/>
      <c r="H94" s="20"/>
      <c r="I94" s="20"/>
      <c r="J94" s="20"/>
    </row>
    <row r="96" spans="1:10" x14ac:dyDescent="0.25">
      <c r="C96" s="106"/>
      <c r="D96" s="104"/>
      <c r="F96" t="s">
        <v>33</v>
      </c>
    </row>
    <row r="97" spans="2:7" x14ac:dyDescent="0.25">
      <c r="B97"/>
      <c r="C97"/>
      <c r="D97" s="105"/>
      <c r="G97"/>
    </row>
    <row r="2071" spans="7:7" x14ac:dyDescent="0.25">
      <c r="G2071" s="2">
        <v>0</v>
      </c>
    </row>
  </sheetData>
  <mergeCells count="7">
    <mergeCell ref="A65:J65"/>
    <mergeCell ref="A6:J6"/>
    <mergeCell ref="A5:J5"/>
    <mergeCell ref="A7:J7"/>
    <mergeCell ref="A53:J53"/>
    <mergeCell ref="A62:J62"/>
    <mergeCell ref="A8:J8"/>
  </mergeCells>
  <phoneticPr fontId="9" type="noConversion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JUNIO 2023</vt:lpstr>
      <vt:lpstr>'CTAS POR PAGAR JUNIO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2024-01-16T15:17:25Z</cp:lastPrinted>
  <dcterms:created xsi:type="dcterms:W3CDTF">2020-03-03T13:32:30Z</dcterms:created>
  <dcterms:modified xsi:type="dcterms:W3CDTF">2024-03-05T16:35:59Z</dcterms:modified>
</cp:coreProperties>
</file>